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'Arkusz1'!$A$1:$J$34</definedName>
    <definedName name="_xlnm.Print_Titles" localSheetId="0">'Arkusz1'!$10:$11</definedName>
  </definedNames>
  <calcPr fullCalcOnLoad="1"/>
</workbook>
</file>

<file path=xl/sharedStrings.xml><?xml version="1.0" encoding="utf-8"?>
<sst xmlns="http://schemas.openxmlformats.org/spreadsheetml/2006/main" count="49" uniqueCount="36">
  <si>
    <t>Dział/              Rozdział</t>
  </si>
  <si>
    <t>Nazwa jednostki</t>
  </si>
  <si>
    <t>Razem</t>
  </si>
  <si>
    <t>1.</t>
  </si>
  <si>
    <t>- zmniejszenie</t>
  </si>
  <si>
    <t>- zwiększenie</t>
  </si>
  <si>
    <t>2.</t>
  </si>
  <si>
    <t>OGÓŁEM, w tym:</t>
  </si>
  <si>
    <t>§ 4270</t>
  </si>
  <si>
    <t>Lp.</t>
  </si>
  <si>
    <t>§ 4210</t>
  </si>
  <si>
    <t>Rady Powiatu Brzeskiego</t>
  </si>
  <si>
    <t>3.</t>
  </si>
  <si>
    <t>4.</t>
  </si>
  <si>
    <t>801/80102</t>
  </si>
  <si>
    <t>Razem 80102,                   w tym:</t>
  </si>
  <si>
    <t>Starostwo Powiatowe w Brzegu</t>
  </si>
  <si>
    <t>§ 6060</t>
  </si>
  <si>
    <t>Załącznik nr 2</t>
  </si>
  <si>
    <t>750/75020</t>
  </si>
  <si>
    <t>Razem 75020,                   w tym:</t>
  </si>
  <si>
    <t>Specjalny Ośrodek Szkolno-Wychowawczy w Grodkowie</t>
  </si>
  <si>
    <t>801/80134</t>
  </si>
  <si>
    <t>Razem 80134,                   w tym:</t>
  </si>
  <si>
    <t>854/85403</t>
  </si>
  <si>
    <t>Razem 85403,                   w tym:</t>
  </si>
  <si>
    <t>5.</t>
  </si>
  <si>
    <t>854/85404</t>
  </si>
  <si>
    <t>Razem 85404,                   w tym:</t>
  </si>
  <si>
    <t>§ 4010</t>
  </si>
  <si>
    <t>§ 4110</t>
  </si>
  <si>
    <t>§ 4040</t>
  </si>
  <si>
    <t>Zmiany w planie wydatków w poszczególnych jednostkach i §§</t>
  </si>
  <si>
    <t>w złotych</t>
  </si>
  <si>
    <t>do uchwały nr XXIII/165/12</t>
  </si>
  <si>
    <t>z dnia 27 września 2012r.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</si>
</sst>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4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3"/>
      <name val="Arial CE"/>
      <family val="2"/>
    </font>
    <font>
      <b/>
      <sz val="13"/>
      <color indexed="8"/>
      <name val="Arial CE"/>
      <family val="2"/>
    </font>
    <font>
      <sz val="1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2" fontId="4" fillId="0" borderId="11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6" fillId="0" borderId="11" xfId="0" applyNumberFormat="1" applyFont="1" applyBorder="1" applyAlignment="1">
      <alignment horizontal="right" vertical="center" wrapText="1"/>
    </xf>
    <xf numFmtId="172" fontId="4" fillId="33" borderId="12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right" vertical="center" wrapText="1"/>
    </xf>
    <xf numFmtId="172" fontId="4" fillId="33" borderId="13" xfId="0" applyNumberFormat="1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right" vertical="center" wrapText="1"/>
    </xf>
    <xf numFmtId="172" fontId="4" fillId="33" borderId="11" xfId="0" applyNumberFormat="1" applyFont="1" applyFill="1" applyBorder="1" applyAlignment="1">
      <alignment horizontal="right" vertical="center" wrapText="1"/>
    </xf>
    <xf numFmtId="172" fontId="4" fillId="33" borderId="14" xfId="0" applyNumberFormat="1" applyFont="1" applyFill="1" applyBorder="1" applyAlignment="1">
      <alignment horizontal="center" vertical="center" wrapText="1"/>
    </xf>
    <xf numFmtId="172" fontId="4" fillId="33" borderId="14" xfId="0" applyNumberFormat="1" applyFont="1" applyFill="1" applyBorder="1" applyAlignment="1">
      <alignment horizontal="right" vertical="center" wrapText="1"/>
    </xf>
    <xf numFmtId="172" fontId="4" fillId="33" borderId="1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6" fillId="0" borderId="11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172" fontId="4" fillId="33" borderId="22" xfId="0" applyNumberFormat="1" applyFont="1" applyFill="1" applyBorder="1" applyAlignment="1">
      <alignment horizontal="right" vertical="center" wrapText="1"/>
    </xf>
    <xf numFmtId="172" fontId="4" fillId="33" borderId="23" xfId="0" applyNumberFormat="1" applyFont="1" applyFill="1" applyBorder="1" applyAlignment="1">
      <alignment horizontal="right" vertical="center" wrapText="1"/>
    </xf>
    <xf numFmtId="172" fontId="4" fillId="33" borderId="24" xfId="0" applyNumberFormat="1" applyFont="1" applyFill="1" applyBorder="1" applyAlignment="1">
      <alignment horizontal="righ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right" vertical="center" wrapText="1"/>
    </xf>
    <xf numFmtId="172" fontId="6" fillId="0" borderId="12" xfId="0" applyNumberFormat="1" applyFont="1" applyBorder="1" applyAlignment="1">
      <alignment horizontal="right" vertical="center" wrapText="1"/>
    </xf>
    <xf numFmtId="172" fontId="6" fillId="0" borderId="13" xfId="0" applyNumberFormat="1" applyFont="1" applyBorder="1" applyAlignment="1">
      <alignment horizontal="right" vertical="center" wrapText="1"/>
    </xf>
    <xf numFmtId="172" fontId="4" fillId="0" borderId="26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horizontal="right" vertical="center" wrapText="1"/>
    </xf>
    <xf numFmtId="172" fontId="6" fillId="0" borderId="15" xfId="0" applyNumberFormat="1" applyFont="1" applyBorder="1" applyAlignment="1">
      <alignment horizontal="right" vertical="center" wrapText="1"/>
    </xf>
    <xf numFmtId="172" fontId="4" fillId="0" borderId="27" xfId="0" applyNumberFormat="1" applyFont="1" applyBorder="1" applyAlignment="1">
      <alignment horizontal="right" vertical="center" wrapText="1"/>
    </xf>
    <xf numFmtId="172" fontId="4" fillId="0" borderId="13" xfId="0" applyNumberFormat="1" applyFont="1" applyBorder="1" applyAlignment="1">
      <alignment horizontal="right" vertical="center" wrapText="1"/>
    </xf>
    <xf numFmtId="172" fontId="4" fillId="0" borderId="15" xfId="0" applyNumberFormat="1" applyFont="1" applyBorder="1" applyAlignment="1">
      <alignment horizontal="right" vertical="center" wrapText="1"/>
    </xf>
    <xf numFmtId="172" fontId="6" fillId="0" borderId="12" xfId="0" applyNumberFormat="1" applyFont="1" applyBorder="1" applyAlignment="1">
      <alignment horizontal="right" vertical="center" wrapText="1"/>
    </xf>
    <xf numFmtId="172" fontId="6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 horizontal="right" vertical="center" wrapText="1"/>
    </xf>
    <xf numFmtId="172" fontId="6" fillId="0" borderId="15" xfId="0" applyNumberFormat="1" applyFont="1" applyBorder="1" applyAlignment="1">
      <alignment horizontal="right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172" fontId="4" fillId="4" borderId="12" xfId="0" applyNumberFormat="1" applyFont="1" applyFill="1" applyBorder="1" applyAlignment="1">
      <alignment horizontal="right" vertical="center" wrapText="1"/>
    </xf>
    <xf numFmtId="172" fontId="6" fillId="4" borderId="12" xfId="0" applyNumberFormat="1" applyFont="1" applyFill="1" applyBorder="1" applyAlignment="1">
      <alignment horizontal="right" vertical="center" wrapText="1"/>
    </xf>
    <xf numFmtId="172" fontId="4" fillId="4" borderId="10" xfId="0" applyNumberFormat="1" applyFont="1" applyFill="1" applyBorder="1" applyAlignment="1">
      <alignment horizontal="right" vertical="center" wrapText="1"/>
    </xf>
    <xf numFmtId="172" fontId="6" fillId="4" borderId="10" xfId="0" applyNumberFormat="1" applyFont="1" applyFill="1" applyBorder="1" applyAlignment="1">
      <alignment horizontal="right" vertical="center" wrapText="1"/>
    </xf>
    <xf numFmtId="172" fontId="4" fillId="4" borderId="14" xfId="0" applyNumberFormat="1" applyFont="1" applyFill="1" applyBorder="1" applyAlignment="1">
      <alignment horizontal="right" vertical="center" wrapText="1"/>
    </xf>
    <xf numFmtId="172" fontId="6" fillId="4" borderId="14" xfId="0" applyNumberFormat="1" applyFont="1" applyFill="1" applyBorder="1" applyAlignment="1">
      <alignment horizontal="right" vertical="center" wrapText="1"/>
    </xf>
    <xf numFmtId="172" fontId="6" fillId="4" borderId="12" xfId="0" applyNumberFormat="1" applyFont="1" applyFill="1" applyBorder="1" applyAlignment="1">
      <alignment horizontal="right" vertical="center" wrapText="1"/>
    </xf>
    <xf numFmtId="172" fontId="6" fillId="4" borderId="10" xfId="0" applyNumberFormat="1" applyFont="1" applyFill="1" applyBorder="1" applyAlignment="1">
      <alignment horizontal="right" vertical="center" wrapText="1"/>
    </xf>
    <xf numFmtId="172" fontId="6" fillId="4" borderId="14" xfId="0" applyNumberFormat="1" applyFont="1" applyFill="1" applyBorder="1" applyAlignment="1">
      <alignment horizontal="right" vertical="center" wrapText="1"/>
    </xf>
    <xf numFmtId="172" fontId="4" fillId="4" borderId="10" xfId="0" applyNumberFormat="1" applyFont="1" applyFill="1" applyBorder="1" applyAlignment="1">
      <alignment horizontal="right" vertical="center" wrapText="1"/>
    </xf>
    <xf numFmtId="0" fontId="4" fillId="6" borderId="28" xfId="0" applyFont="1" applyFill="1" applyBorder="1" applyAlignment="1">
      <alignment horizontal="center" vertical="center"/>
    </xf>
    <xf numFmtId="172" fontId="6" fillId="6" borderId="29" xfId="0" applyNumberFormat="1" applyFont="1" applyFill="1" applyBorder="1" applyAlignment="1">
      <alignment horizontal="right" vertical="center" wrapText="1"/>
    </xf>
    <xf numFmtId="172" fontId="4" fillId="6" borderId="30" xfId="0" applyNumberFormat="1" applyFont="1" applyFill="1" applyBorder="1" applyAlignment="1">
      <alignment horizontal="right" vertical="center" wrapText="1"/>
    </xf>
    <xf numFmtId="172" fontId="6" fillId="6" borderId="30" xfId="0" applyNumberFormat="1" applyFont="1" applyFill="1" applyBorder="1" applyAlignment="1">
      <alignment horizontal="right" vertical="center" wrapText="1"/>
    </xf>
    <xf numFmtId="172" fontId="4" fillId="6" borderId="31" xfId="0" applyNumberFormat="1" applyFont="1" applyFill="1" applyBorder="1" applyAlignment="1">
      <alignment horizontal="right" vertical="center" wrapText="1"/>
    </xf>
    <xf numFmtId="172" fontId="4" fillId="6" borderId="29" xfId="0" applyNumberFormat="1" applyFont="1" applyFill="1" applyBorder="1" applyAlignment="1">
      <alignment horizontal="right" vertical="center" wrapText="1"/>
    </xf>
    <xf numFmtId="172" fontId="6" fillId="6" borderId="31" xfId="0" applyNumberFormat="1" applyFont="1" applyFill="1" applyBorder="1" applyAlignment="1">
      <alignment horizontal="right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72" fontId="4" fillId="33" borderId="32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33" xfId="0" applyNumberFormat="1" applyFont="1" applyFill="1" applyBorder="1" applyAlignment="1">
      <alignment horizontal="center" vertical="center" wrapText="1"/>
    </xf>
    <xf numFmtId="172" fontId="4" fillId="33" borderId="14" xfId="0" applyNumberFormat="1" applyFont="1" applyFill="1" applyBorder="1" applyAlignment="1">
      <alignment horizontal="center" vertical="center" wrapText="1"/>
    </xf>
    <xf numFmtId="172" fontId="4" fillId="33" borderId="25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0" zoomScaleSheetLayoutView="70" zoomScalePageLayoutView="0" workbookViewId="0" topLeftCell="A1">
      <pane ySplit="11" topLeftCell="A15" activePane="bottomLeft" state="frozen"/>
      <selection pane="topLeft" activeCell="A1" sqref="A1"/>
      <selection pane="bottomLeft" activeCell="H5" sqref="H5"/>
    </sheetView>
  </sheetViews>
  <sheetFormatPr defaultColWidth="9.125" defaultRowHeight="12.75"/>
  <cols>
    <col min="1" max="1" width="5.875" style="1" customWidth="1"/>
    <col min="2" max="2" width="18.375" style="2" customWidth="1"/>
    <col min="3" max="3" width="29.625" style="1" customWidth="1"/>
    <col min="4" max="4" width="9.625" style="1" customWidth="1"/>
    <col min="5" max="5" width="10.875" style="1" customWidth="1"/>
    <col min="6" max="6" width="7.50390625" style="1" customWidth="1"/>
    <col min="7" max="7" width="10.50390625" style="1" customWidth="1"/>
    <col min="8" max="8" width="10.25390625" style="1" customWidth="1"/>
    <col min="9" max="9" width="11.25390625" style="1" bestFit="1" customWidth="1"/>
    <col min="10" max="10" width="12.375" style="1" customWidth="1"/>
    <col min="11" max="11" width="0.37109375" style="1" customWidth="1"/>
    <col min="12" max="12" width="9.50390625" style="1" bestFit="1" customWidth="1"/>
    <col min="13" max="16384" width="9.125" style="1" customWidth="1"/>
  </cols>
  <sheetData>
    <row r="1" ht="16.5">
      <c r="H1" s="28" t="s">
        <v>18</v>
      </c>
    </row>
    <row r="2" ht="21" customHeight="1">
      <c r="H2" s="28" t="s">
        <v>34</v>
      </c>
    </row>
    <row r="3" spans="3:8" ht="18.75" customHeight="1">
      <c r="C3" s="8"/>
      <c r="D3" s="8"/>
      <c r="H3" s="28" t="s">
        <v>11</v>
      </c>
    </row>
    <row r="4" spans="2:8" ht="21" customHeight="1">
      <c r="B4" s="10"/>
      <c r="C4" s="3"/>
      <c r="D4" s="3"/>
      <c r="H4" s="28" t="s">
        <v>35</v>
      </c>
    </row>
    <row r="5" spans="3:4" ht="21" customHeight="1">
      <c r="C5" s="3"/>
      <c r="D5" s="3"/>
    </row>
    <row r="6" spans="3:4" ht="16.5" customHeight="1">
      <c r="C6" s="3"/>
      <c r="D6" s="3"/>
    </row>
    <row r="7" spans="1:10" ht="17.25">
      <c r="A7" s="91" t="s">
        <v>32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7.25">
      <c r="A8" s="11"/>
      <c r="B8" s="12"/>
      <c r="C8" s="12"/>
      <c r="D8" s="12"/>
      <c r="E8" s="12"/>
      <c r="F8" s="12"/>
      <c r="G8" s="12"/>
      <c r="H8" s="12"/>
      <c r="I8" s="12"/>
      <c r="J8" s="12"/>
    </row>
    <row r="9" spans="1:10" ht="15" customHeight="1" thickBot="1">
      <c r="A9" s="5"/>
      <c r="B9" s="6"/>
      <c r="C9" s="5"/>
      <c r="D9" s="5"/>
      <c r="E9" s="5"/>
      <c r="F9" s="5"/>
      <c r="G9" s="5"/>
      <c r="H9" s="5"/>
      <c r="I9" s="5" t="s">
        <v>33</v>
      </c>
      <c r="J9" s="4"/>
    </row>
    <row r="10" spans="1:10" ht="34.5" customHeight="1" thickBot="1">
      <c r="A10" s="29" t="s">
        <v>9</v>
      </c>
      <c r="B10" s="30" t="s">
        <v>0</v>
      </c>
      <c r="C10" s="31" t="s">
        <v>1</v>
      </c>
      <c r="D10" s="60" t="s">
        <v>29</v>
      </c>
      <c r="E10" s="60" t="s">
        <v>31</v>
      </c>
      <c r="F10" s="60" t="s">
        <v>30</v>
      </c>
      <c r="G10" s="31" t="s">
        <v>10</v>
      </c>
      <c r="H10" s="32" t="s">
        <v>8</v>
      </c>
      <c r="I10" s="72" t="s">
        <v>17</v>
      </c>
      <c r="J10" s="33" t="s">
        <v>2</v>
      </c>
    </row>
    <row r="11" spans="1:10" ht="19.5" customHeight="1" thickBot="1">
      <c r="A11" s="29">
        <v>1</v>
      </c>
      <c r="B11" s="30">
        <v>2</v>
      </c>
      <c r="C11" s="31">
        <v>3</v>
      </c>
      <c r="D11" s="61">
        <v>4</v>
      </c>
      <c r="E11" s="60">
        <v>5</v>
      </c>
      <c r="F11" s="61">
        <v>6</v>
      </c>
      <c r="G11" s="31">
        <v>7</v>
      </c>
      <c r="H11" s="34">
        <v>8</v>
      </c>
      <c r="I11" s="72">
        <v>9</v>
      </c>
      <c r="J11" s="38">
        <v>10</v>
      </c>
    </row>
    <row r="12" spans="1:10" ht="39" customHeight="1">
      <c r="A12" s="42" t="s">
        <v>3</v>
      </c>
      <c r="B12" s="43" t="s">
        <v>19</v>
      </c>
      <c r="C12" s="43" t="s">
        <v>16</v>
      </c>
      <c r="D12" s="62"/>
      <c r="E12" s="63"/>
      <c r="F12" s="63"/>
      <c r="G12" s="45">
        <v>13764</v>
      </c>
      <c r="H12" s="46">
        <v>25224</v>
      </c>
      <c r="I12" s="73">
        <v>-38988</v>
      </c>
      <c r="J12" s="47">
        <f>SUM(D12:I12)</f>
        <v>0</v>
      </c>
    </row>
    <row r="13" spans="1:10" ht="39.75" customHeight="1">
      <c r="A13" s="79" t="s">
        <v>20</v>
      </c>
      <c r="B13" s="80"/>
      <c r="C13" s="13"/>
      <c r="D13" s="64"/>
      <c r="E13" s="64"/>
      <c r="F13" s="64"/>
      <c r="G13" s="15">
        <f>SUM(G12)</f>
        <v>13764</v>
      </c>
      <c r="H13" s="16">
        <f>SUM(H12)</f>
        <v>25224</v>
      </c>
      <c r="I13" s="74">
        <f>SUM(I12)</f>
        <v>-38988</v>
      </c>
      <c r="J13" s="35">
        <f aca="true" t="shared" si="0" ref="J13:J31">SUM(D13:I13)</f>
        <v>0</v>
      </c>
    </row>
    <row r="14" spans="1:10" ht="19.5" customHeight="1">
      <c r="A14" s="81" t="s">
        <v>4</v>
      </c>
      <c r="B14" s="82"/>
      <c r="C14" s="13"/>
      <c r="D14" s="64"/>
      <c r="E14" s="65"/>
      <c r="F14" s="65"/>
      <c r="G14" s="36"/>
      <c r="H14" s="37"/>
      <c r="I14" s="75">
        <f>SUM(I12)</f>
        <v>-38988</v>
      </c>
      <c r="J14" s="35">
        <f t="shared" si="0"/>
        <v>-38988</v>
      </c>
    </row>
    <row r="15" spans="1:10" ht="19.5" customHeight="1" thickBot="1">
      <c r="A15" s="83" t="s">
        <v>5</v>
      </c>
      <c r="B15" s="84"/>
      <c r="C15" s="48"/>
      <c r="D15" s="66"/>
      <c r="E15" s="67"/>
      <c r="F15" s="67"/>
      <c r="G15" s="50">
        <f>SUM(G12)</f>
        <v>13764</v>
      </c>
      <c r="H15" s="51">
        <f>SUM(H12)</f>
        <v>25224</v>
      </c>
      <c r="I15" s="76"/>
      <c r="J15" s="52">
        <f t="shared" si="0"/>
        <v>38988</v>
      </c>
    </row>
    <row r="16" spans="1:10" ht="57" customHeight="1">
      <c r="A16" s="42" t="s">
        <v>6</v>
      </c>
      <c r="B16" s="43" t="s">
        <v>14</v>
      </c>
      <c r="C16" s="43" t="s">
        <v>21</v>
      </c>
      <c r="D16" s="63">
        <v>-1735</v>
      </c>
      <c r="E16" s="63"/>
      <c r="F16" s="63">
        <v>-560</v>
      </c>
      <c r="G16" s="44"/>
      <c r="H16" s="53"/>
      <c r="I16" s="77"/>
      <c r="J16" s="47">
        <f t="shared" si="0"/>
        <v>-2295</v>
      </c>
    </row>
    <row r="17" spans="1:10" ht="39" customHeight="1">
      <c r="A17" s="79" t="s">
        <v>15</v>
      </c>
      <c r="B17" s="80"/>
      <c r="C17" s="13"/>
      <c r="D17" s="64">
        <f>SUM(D16)</f>
        <v>-1735</v>
      </c>
      <c r="E17" s="64"/>
      <c r="F17" s="64">
        <f>SUM(F16)</f>
        <v>-560</v>
      </c>
      <c r="G17" s="15"/>
      <c r="H17" s="16"/>
      <c r="I17" s="74"/>
      <c r="J17" s="35">
        <f t="shared" si="0"/>
        <v>-2295</v>
      </c>
    </row>
    <row r="18" spans="1:10" ht="19.5" customHeight="1">
      <c r="A18" s="81" t="s">
        <v>4</v>
      </c>
      <c r="B18" s="82"/>
      <c r="C18" s="13"/>
      <c r="D18" s="65">
        <f>SUM(D16)</f>
        <v>-1735</v>
      </c>
      <c r="E18" s="65"/>
      <c r="F18" s="65">
        <f>SUM(F16)</f>
        <v>-560</v>
      </c>
      <c r="G18" s="15"/>
      <c r="H18" s="16"/>
      <c r="I18" s="74"/>
      <c r="J18" s="35">
        <f t="shared" si="0"/>
        <v>-2295</v>
      </c>
    </row>
    <row r="19" spans="1:10" ht="19.5" customHeight="1" thickBot="1">
      <c r="A19" s="83" t="s">
        <v>5</v>
      </c>
      <c r="B19" s="84"/>
      <c r="C19" s="48"/>
      <c r="D19" s="66"/>
      <c r="E19" s="66"/>
      <c r="F19" s="66"/>
      <c r="G19" s="49"/>
      <c r="H19" s="54"/>
      <c r="I19" s="76"/>
      <c r="J19" s="52">
        <f t="shared" si="0"/>
        <v>0</v>
      </c>
    </row>
    <row r="20" spans="1:10" ht="54" customHeight="1">
      <c r="A20" s="42" t="s">
        <v>12</v>
      </c>
      <c r="B20" s="43" t="s">
        <v>22</v>
      </c>
      <c r="C20" s="43" t="s">
        <v>21</v>
      </c>
      <c r="D20" s="68"/>
      <c r="E20" s="68">
        <v>-1045</v>
      </c>
      <c r="F20" s="68"/>
      <c r="G20" s="55"/>
      <c r="H20" s="56"/>
      <c r="I20" s="73"/>
      <c r="J20" s="47">
        <f t="shared" si="0"/>
        <v>-1045</v>
      </c>
    </row>
    <row r="21" spans="1:10" ht="33" customHeight="1">
      <c r="A21" s="79" t="s">
        <v>23</v>
      </c>
      <c r="B21" s="80"/>
      <c r="C21" s="14"/>
      <c r="D21" s="64"/>
      <c r="E21" s="64">
        <f>SUM(E20)</f>
        <v>-1045</v>
      </c>
      <c r="F21" s="64"/>
      <c r="G21" s="15"/>
      <c r="H21" s="16"/>
      <c r="I21" s="74"/>
      <c r="J21" s="35">
        <f t="shared" si="0"/>
        <v>-1045</v>
      </c>
    </row>
    <row r="22" spans="1:10" ht="19.5" customHeight="1">
      <c r="A22" s="81" t="s">
        <v>4</v>
      </c>
      <c r="B22" s="82"/>
      <c r="C22" s="14"/>
      <c r="D22" s="69"/>
      <c r="E22" s="69">
        <f>SUM(E20)</f>
        <v>-1045</v>
      </c>
      <c r="F22" s="69"/>
      <c r="G22" s="17"/>
      <c r="H22" s="18"/>
      <c r="I22" s="75"/>
      <c r="J22" s="35">
        <f t="shared" si="0"/>
        <v>-1045</v>
      </c>
    </row>
    <row r="23" spans="1:10" ht="19.5" customHeight="1" thickBot="1">
      <c r="A23" s="83" t="s">
        <v>5</v>
      </c>
      <c r="B23" s="84"/>
      <c r="C23" s="57"/>
      <c r="D23" s="70"/>
      <c r="E23" s="70"/>
      <c r="F23" s="70"/>
      <c r="G23" s="58"/>
      <c r="H23" s="59"/>
      <c r="I23" s="78"/>
      <c r="J23" s="52">
        <f t="shared" si="0"/>
        <v>0</v>
      </c>
    </row>
    <row r="24" spans="1:10" ht="54" customHeight="1">
      <c r="A24" s="42" t="s">
        <v>13</v>
      </c>
      <c r="B24" s="43" t="s">
        <v>24</v>
      </c>
      <c r="C24" s="43" t="s">
        <v>21</v>
      </c>
      <c r="D24" s="68"/>
      <c r="E24" s="68">
        <v>-440</v>
      </c>
      <c r="F24" s="68"/>
      <c r="G24" s="55"/>
      <c r="H24" s="56"/>
      <c r="I24" s="73"/>
      <c r="J24" s="47">
        <f t="shared" si="0"/>
        <v>-440</v>
      </c>
    </row>
    <row r="25" spans="1:10" ht="38.25" customHeight="1">
      <c r="A25" s="79" t="s">
        <v>25</v>
      </c>
      <c r="B25" s="80"/>
      <c r="C25" s="14"/>
      <c r="D25" s="69"/>
      <c r="E25" s="71">
        <f>SUM(E24)</f>
        <v>-440</v>
      </c>
      <c r="F25" s="69"/>
      <c r="G25" s="17"/>
      <c r="H25" s="18"/>
      <c r="I25" s="75"/>
      <c r="J25" s="35">
        <f t="shared" si="0"/>
        <v>-440</v>
      </c>
    </row>
    <row r="26" spans="1:10" ht="19.5" customHeight="1">
      <c r="A26" s="81" t="s">
        <v>4</v>
      </c>
      <c r="B26" s="82"/>
      <c r="C26" s="14"/>
      <c r="D26" s="69"/>
      <c r="E26" s="69">
        <f>SUM(E24)</f>
        <v>-440</v>
      </c>
      <c r="F26" s="69"/>
      <c r="G26" s="17"/>
      <c r="H26" s="18"/>
      <c r="I26" s="75"/>
      <c r="J26" s="35">
        <f t="shared" si="0"/>
        <v>-440</v>
      </c>
    </row>
    <row r="27" spans="1:10" ht="19.5" customHeight="1" thickBot="1">
      <c r="A27" s="83" t="s">
        <v>5</v>
      </c>
      <c r="B27" s="84"/>
      <c r="C27" s="57"/>
      <c r="D27" s="70"/>
      <c r="E27" s="70"/>
      <c r="F27" s="70"/>
      <c r="G27" s="58"/>
      <c r="H27" s="59"/>
      <c r="I27" s="78"/>
      <c r="J27" s="52">
        <f t="shared" si="0"/>
        <v>0</v>
      </c>
    </row>
    <row r="28" spans="1:10" ht="50.25">
      <c r="A28" s="42" t="s">
        <v>26</v>
      </c>
      <c r="B28" s="43" t="s">
        <v>27</v>
      </c>
      <c r="C28" s="43" t="s">
        <v>21</v>
      </c>
      <c r="D28" s="68">
        <v>3220</v>
      </c>
      <c r="E28" s="68"/>
      <c r="F28" s="68">
        <v>560</v>
      </c>
      <c r="G28" s="55"/>
      <c r="H28" s="56"/>
      <c r="I28" s="73"/>
      <c r="J28" s="47">
        <f t="shared" si="0"/>
        <v>3780</v>
      </c>
    </row>
    <row r="29" spans="1:10" ht="39" customHeight="1">
      <c r="A29" s="79" t="s">
        <v>28</v>
      </c>
      <c r="B29" s="80"/>
      <c r="C29" s="14"/>
      <c r="D29" s="64">
        <f>SUM(D28)</f>
        <v>3220</v>
      </c>
      <c r="E29" s="64"/>
      <c r="F29" s="64">
        <f>SUM(F28)</f>
        <v>560</v>
      </c>
      <c r="G29" s="15"/>
      <c r="H29" s="16"/>
      <c r="I29" s="74"/>
      <c r="J29" s="35">
        <f t="shared" si="0"/>
        <v>3780</v>
      </c>
    </row>
    <row r="30" spans="1:10" ht="19.5" customHeight="1">
      <c r="A30" s="81" t="s">
        <v>4</v>
      </c>
      <c r="B30" s="82"/>
      <c r="C30" s="14"/>
      <c r="D30" s="64"/>
      <c r="E30" s="69"/>
      <c r="F30" s="69"/>
      <c r="G30" s="17"/>
      <c r="H30" s="18"/>
      <c r="I30" s="75"/>
      <c r="J30" s="35">
        <f t="shared" si="0"/>
        <v>0</v>
      </c>
    </row>
    <row r="31" spans="1:10" ht="19.5" customHeight="1" thickBot="1">
      <c r="A31" s="83" t="s">
        <v>5</v>
      </c>
      <c r="B31" s="84"/>
      <c r="C31" s="57"/>
      <c r="D31" s="67">
        <f>SUM(D28)</f>
        <v>3220</v>
      </c>
      <c r="E31" s="67"/>
      <c r="F31" s="70">
        <f>SUM(F28)</f>
        <v>560</v>
      </c>
      <c r="G31" s="58"/>
      <c r="H31" s="59"/>
      <c r="I31" s="78"/>
      <c r="J31" s="52">
        <f t="shared" si="0"/>
        <v>3780</v>
      </c>
    </row>
    <row r="32" spans="1:11" ht="20.25" customHeight="1">
      <c r="A32" s="89" t="s">
        <v>7</v>
      </c>
      <c r="B32" s="90"/>
      <c r="C32" s="19"/>
      <c r="D32" s="62">
        <f>SUM(D13+D17+D21+D25+D29)</f>
        <v>1485</v>
      </c>
      <c r="E32" s="62">
        <f aca="true" t="shared" si="1" ref="E32:J32">SUM(E13+E17+E21+E25+E29)</f>
        <v>-1485</v>
      </c>
      <c r="F32" s="62">
        <f t="shared" si="1"/>
        <v>0</v>
      </c>
      <c r="G32" s="20">
        <f t="shared" si="1"/>
        <v>13764</v>
      </c>
      <c r="H32" s="21">
        <f t="shared" si="1"/>
        <v>25224</v>
      </c>
      <c r="I32" s="77">
        <f t="shared" si="1"/>
        <v>-38988</v>
      </c>
      <c r="J32" s="39">
        <f t="shared" si="1"/>
        <v>0</v>
      </c>
      <c r="K32" s="7"/>
    </row>
    <row r="33" spans="1:11" ht="19.5" customHeight="1">
      <c r="A33" s="85" t="s">
        <v>4</v>
      </c>
      <c r="B33" s="86"/>
      <c r="C33" s="22"/>
      <c r="D33" s="64">
        <f>SUM(D14+D18+D22+D26+D30)</f>
        <v>-1735</v>
      </c>
      <c r="E33" s="64">
        <f aca="true" t="shared" si="2" ref="E33:J33">SUM(E14+E18+E22+E26+E30)</f>
        <v>-1485</v>
      </c>
      <c r="F33" s="64">
        <f t="shared" si="2"/>
        <v>-560</v>
      </c>
      <c r="G33" s="23">
        <f t="shared" si="2"/>
        <v>0</v>
      </c>
      <c r="H33" s="24">
        <f t="shared" si="2"/>
        <v>0</v>
      </c>
      <c r="I33" s="74">
        <f t="shared" si="2"/>
        <v>-38988</v>
      </c>
      <c r="J33" s="40">
        <f t="shared" si="2"/>
        <v>-42768</v>
      </c>
      <c r="K33" s="7"/>
    </row>
    <row r="34" spans="1:12" ht="18.75" customHeight="1" thickBot="1">
      <c r="A34" s="87" t="s">
        <v>5</v>
      </c>
      <c r="B34" s="88"/>
      <c r="C34" s="25"/>
      <c r="D34" s="66">
        <f>SUM(D15+D19+D23+D27+D31)</f>
        <v>3220</v>
      </c>
      <c r="E34" s="66">
        <f aca="true" t="shared" si="3" ref="E34:J34">SUM(E15+E19+E23+E27+E31)</f>
        <v>0</v>
      </c>
      <c r="F34" s="66">
        <f t="shared" si="3"/>
        <v>560</v>
      </c>
      <c r="G34" s="26">
        <f t="shared" si="3"/>
        <v>13764</v>
      </c>
      <c r="H34" s="27">
        <f t="shared" si="3"/>
        <v>25224</v>
      </c>
      <c r="I34" s="76">
        <f t="shared" si="3"/>
        <v>0</v>
      </c>
      <c r="J34" s="41">
        <f t="shared" si="3"/>
        <v>42768</v>
      </c>
      <c r="K34" s="7"/>
      <c r="L34" s="8"/>
    </row>
    <row r="35" ht="15">
      <c r="J35" s="9"/>
    </row>
    <row r="36" ht="15">
      <c r="J36" s="8"/>
    </row>
  </sheetData>
  <sheetProtection/>
  <mergeCells count="19">
    <mergeCell ref="A7:J7"/>
    <mergeCell ref="A29:B29"/>
    <mergeCell ref="A30:B30"/>
    <mergeCell ref="A31:B31"/>
    <mergeCell ref="A13:B13"/>
    <mergeCell ref="A14:B14"/>
    <mergeCell ref="A15:B15"/>
    <mergeCell ref="A17:B17"/>
    <mergeCell ref="A18:B18"/>
    <mergeCell ref="A19:B19"/>
    <mergeCell ref="A21:B21"/>
    <mergeCell ref="A22:B22"/>
    <mergeCell ref="A23:B23"/>
    <mergeCell ref="A33:B33"/>
    <mergeCell ref="A34:B34"/>
    <mergeCell ref="A32:B32"/>
    <mergeCell ref="A25:B25"/>
    <mergeCell ref="A26:B26"/>
    <mergeCell ref="A27:B27"/>
  </mergeCells>
  <printOptions/>
  <pageMargins left="0.7480314960629921" right="0.7480314960629921" top="0.6692913385826772" bottom="0.5118110236220472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2012-09-18T07:24:04Z</cp:lastPrinted>
  <dcterms:created xsi:type="dcterms:W3CDTF">1997-02-26T13:46:56Z</dcterms:created>
  <dcterms:modified xsi:type="dcterms:W3CDTF">2012-09-28T07:23:55Z</dcterms:modified>
  <cp:category/>
  <cp:version/>
  <cp:contentType/>
  <cp:contentStatus/>
</cp:coreProperties>
</file>