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340" windowHeight="6792" activeTab="0"/>
  </bookViews>
  <sheets>
    <sheet name="Par.1" sheetId="1" r:id="rId1"/>
  </sheets>
  <definedNames>
    <definedName name="_xlnm.Print_Area" localSheetId="0">'Par.1'!$A$1:$H$52</definedName>
  </definedNames>
  <calcPr fullCalcOnLoad="1"/>
</workbook>
</file>

<file path=xl/sharedStrings.xml><?xml version="1.0" encoding="utf-8"?>
<sst xmlns="http://schemas.openxmlformats.org/spreadsheetml/2006/main" count="27" uniqueCount="21">
  <si>
    <t>Nazwa jednostki</t>
  </si>
  <si>
    <t>Dział/              Rozdział</t>
  </si>
  <si>
    <t>Rady Powiatu Brzeskiego</t>
  </si>
  <si>
    <t>Paragraf</t>
  </si>
  <si>
    <t>Zmniejszenia</t>
  </si>
  <si>
    <t>Razem:</t>
  </si>
  <si>
    <t>Zwiększenia</t>
  </si>
  <si>
    <t>lp.</t>
  </si>
  <si>
    <t>1.</t>
  </si>
  <si>
    <t>2.</t>
  </si>
  <si>
    <t xml:space="preserve">OGÓŁEM wydatki na programy finansowane z udziałem środków, o których mowa w art. 5 ust. 1 pkt 2 i 3 u.f.p. </t>
  </si>
  <si>
    <t>w złotych</t>
  </si>
  <si>
    <t xml:space="preserve">               Zmiany w planie wydatków w poszczególnych jednostkach i §§ </t>
  </si>
  <si>
    <t>801/80111</t>
  </si>
  <si>
    <t>801/80120</t>
  </si>
  <si>
    <t>Jednostka Starostwa - projekt pn. "Aktywnie w przyszłość"</t>
  </si>
  <si>
    <t>750/75020</t>
  </si>
  <si>
    <t>Załącznik nr 1</t>
  </si>
  <si>
    <t>Jednostka Starostwa - projekt pn. "E-Urząd - elektroniczna platforma usług dla mieszkańców Powiatu Brzeskiego”</t>
  </si>
  <si>
    <t>z dnia 27 października 2011r.</t>
  </si>
  <si>
    <t>do uchwały nr XIII/86/11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</si>
</sst>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right" vertical="top" wrapText="1"/>
    </xf>
    <xf numFmtId="0" fontId="5" fillId="0" borderId="14" xfId="0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4" fillId="0" borderId="24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3" fontId="4" fillId="0" borderId="26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0" fontId="5" fillId="0" borderId="2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right" vertical="center" wrapText="1"/>
    </xf>
    <xf numFmtId="0" fontId="5" fillId="0" borderId="27" xfId="0" applyFont="1" applyBorder="1" applyAlignment="1">
      <alignment horizontal="center" vertical="center" wrapText="1"/>
    </xf>
    <xf numFmtId="164" fontId="45" fillId="0" borderId="25" xfId="0" applyNumberFormat="1" applyFont="1" applyBorder="1" applyAlignment="1">
      <alignment horizontal="right" vertical="center" wrapText="1"/>
    </xf>
    <xf numFmtId="0" fontId="4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64" fontId="5" fillId="0" borderId="11" xfId="0" applyNumberFormat="1" applyFont="1" applyBorder="1" applyAlignment="1">
      <alignment vertical="center" wrapText="1"/>
    </xf>
    <xf numFmtId="0" fontId="3" fillId="0" borderId="27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164" fontId="45" fillId="0" borderId="25" xfId="0" applyNumberFormat="1" applyFont="1" applyBorder="1" applyAlignment="1">
      <alignment vertical="center"/>
    </xf>
    <xf numFmtId="0" fontId="4" fillId="0" borderId="27" xfId="0" applyFont="1" applyBorder="1" applyAlignment="1">
      <alignment horizontal="center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164" fontId="45" fillId="0" borderId="24" xfId="0" applyNumberFormat="1" applyFont="1" applyBorder="1" applyAlignment="1">
      <alignment vertical="center"/>
    </xf>
    <xf numFmtId="164" fontId="44" fillId="0" borderId="24" xfId="0" applyNumberFormat="1" applyFont="1" applyBorder="1" applyAlignment="1">
      <alignment horizontal="right" vertical="center" wrapText="1"/>
    </xf>
    <xf numFmtId="164" fontId="5" fillId="0" borderId="27" xfId="0" applyNumberFormat="1" applyFont="1" applyBorder="1" applyAlignment="1">
      <alignment horizontal="right" vertical="center" wrapText="1"/>
    </xf>
    <xf numFmtId="164" fontId="4" fillId="0" borderId="26" xfId="0" applyNumberFormat="1" applyFont="1" applyBorder="1" applyAlignment="1">
      <alignment wrapText="1"/>
    </xf>
    <xf numFmtId="164" fontId="4" fillId="0" borderId="13" xfId="0" applyNumberFormat="1" applyFont="1" applyBorder="1" applyAlignment="1">
      <alignment wrapText="1"/>
    </xf>
    <xf numFmtId="0" fontId="4" fillId="0" borderId="29" xfId="0" applyFont="1" applyBorder="1" applyAlignment="1">
      <alignment horizontal="center" vertical="center" wrapText="1"/>
    </xf>
    <xf numFmtId="164" fontId="4" fillId="0" borderId="30" xfId="0" applyNumberFormat="1" applyFont="1" applyBorder="1" applyAlignment="1">
      <alignment horizontal="right" vertical="top" wrapText="1"/>
    </xf>
    <xf numFmtId="164" fontId="4" fillId="0" borderId="26" xfId="0" applyNumberFormat="1" applyFont="1" applyBorder="1" applyAlignment="1">
      <alignment horizontal="right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164" fontId="7" fillId="0" borderId="34" xfId="0" applyNumberFormat="1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3" fontId="7" fillId="0" borderId="34" xfId="0" applyNumberFormat="1" applyFont="1" applyBorder="1" applyAlignment="1">
      <alignment vertical="center" wrapText="1"/>
    </xf>
    <xf numFmtId="164" fontId="3" fillId="0" borderId="25" xfId="0" applyNumberFormat="1" applyFont="1" applyBorder="1" applyAlignment="1">
      <alignment vertical="center"/>
    </xf>
    <xf numFmtId="164" fontId="5" fillId="0" borderId="25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view="pageBreakPreview" zoomScaleSheetLayoutView="100" zoomScalePageLayoutView="0" workbookViewId="0" topLeftCell="A1">
      <selection activeCell="F3" sqref="F3"/>
    </sheetView>
  </sheetViews>
  <sheetFormatPr defaultColWidth="9.125" defaultRowHeight="15.75" customHeight="1"/>
  <cols>
    <col min="1" max="1" width="4.00390625" style="1" customWidth="1"/>
    <col min="2" max="2" width="27.50390625" style="1" customWidth="1"/>
    <col min="3" max="3" width="11.625" style="1" customWidth="1"/>
    <col min="4" max="4" width="10.25390625" style="1" customWidth="1"/>
    <col min="5" max="5" width="13.75390625" style="1" customWidth="1"/>
    <col min="6" max="6" width="11.50390625" style="1" customWidth="1"/>
    <col min="7" max="7" width="9.125" style="1" customWidth="1"/>
    <col min="8" max="8" width="14.125" style="1" customWidth="1"/>
    <col min="9" max="16384" width="9.125" style="1" customWidth="1"/>
  </cols>
  <sheetData>
    <row r="1" ht="15.75" customHeight="1">
      <c r="F1" s="1" t="s">
        <v>17</v>
      </c>
    </row>
    <row r="2" ht="15.75" customHeight="1">
      <c r="F2" s="1" t="s">
        <v>20</v>
      </c>
    </row>
    <row r="3" ht="15.75" customHeight="1">
      <c r="F3" s="1" t="s">
        <v>2</v>
      </c>
    </row>
    <row r="4" ht="15.75" customHeight="1">
      <c r="F4" s="1" t="s">
        <v>19</v>
      </c>
    </row>
    <row r="7" spans="1:8" ht="15.75" customHeight="1">
      <c r="A7" s="2"/>
      <c r="B7" s="3" t="s">
        <v>12</v>
      </c>
      <c r="D7" s="3"/>
      <c r="E7" s="3"/>
      <c r="F7" s="3"/>
      <c r="G7" s="2"/>
      <c r="H7" s="2"/>
    </row>
    <row r="8" spans="1:8" ht="15.75" customHeight="1" thickBot="1">
      <c r="A8" s="2"/>
      <c r="B8" s="2"/>
      <c r="C8" s="2"/>
      <c r="D8" s="2"/>
      <c r="E8" s="2"/>
      <c r="F8" s="2"/>
      <c r="G8" s="2"/>
      <c r="H8" s="23" t="s">
        <v>11</v>
      </c>
    </row>
    <row r="9" spans="1:8" ht="29.25" customHeight="1" thickBot="1">
      <c r="A9" s="10" t="s">
        <v>7</v>
      </c>
      <c r="B9" s="14" t="s">
        <v>0</v>
      </c>
      <c r="C9" s="18" t="s">
        <v>1</v>
      </c>
      <c r="D9" s="16" t="s">
        <v>3</v>
      </c>
      <c r="E9" s="6" t="s">
        <v>4</v>
      </c>
      <c r="F9" s="21" t="s">
        <v>1</v>
      </c>
      <c r="G9" s="4" t="s">
        <v>3</v>
      </c>
      <c r="H9" s="6" t="s">
        <v>6</v>
      </c>
    </row>
    <row r="10" spans="1:8" ht="14.25" thickBot="1">
      <c r="A10" s="11">
        <v>1</v>
      </c>
      <c r="B10" s="15">
        <v>2</v>
      </c>
      <c r="C10" s="19">
        <v>3</v>
      </c>
      <c r="D10" s="17">
        <v>4</v>
      </c>
      <c r="E10" s="13">
        <v>5</v>
      </c>
      <c r="F10" s="22">
        <v>6</v>
      </c>
      <c r="G10" s="12">
        <v>7</v>
      </c>
      <c r="H10" s="13">
        <v>8</v>
      </c>
    </row>
    <row r="11" spans="1:8" ht="15.75" customHeight="1">
      <c r="A11" s="72" t="s">
        <v>8</v>
      </c>
      <c r="B11" s="76" t="s">
        <v>18</v>
      </c>
      <c r="C11" s="79" t="s">
        <v>16</v>
      </c>
      <c r="D11" s="51">
        <v>4117</v>
      </c>
      <c r="E11" s="49">
        <v>-1228</v>
      </c>
      <c r="F11" s="73" t="s">
        <v>16</v>
      </c>
      <c r="G11" s="48">
        <v>4177</v>
      </c>
      <c r="H11" s="49">
        <v>1939</v>
      </c>
    </row>
    <row r="12" spans="1:8" ht="15.75" customHeight="1">
      <c r="A12" s="65"/>
      <c r="B12" s="77"/>
      <c r="C12" s="80"/>
      <c r="D12" s="52">
        <v>4119</v>
      </c>
      <c r="E12" s="50">
        <v>-217</v>
      </c>
      <c r="F12" s="74"/>
      <c r="G12" s="27">
        <v>4179</v>
      </c>
      <c r="H12" s="50">
        <v>343</v>
      </c>
    </row>
    <row r="13" spans="1:8" ht="15.75" customHeight="1">
      <c r="A13" s="65"/>
      <c r="B13" s="77"/>
      <c r="C13" s="80"/>
      <c r="D13" s="52">
        <v>4127</v>
      </c>
      <c r="E13" s="50">
        <v>-198</v>
      </c>
      <c r="F13" s="74"/>
      <c r="G13" s="27">
        <v>4307</v>
      </c>
      <c r="H13" s="50">
        <v>898</v>
      </c>
    </row>
    <row r="14" spans="1:8" ht="15.75" customHeight="1">
      <c r="A14" s="65"/>
      <c r="B14" s="77"/>
      <c r="C14" s="80"/>
      <c r="D14" s="53">
        <v>4129</v>
      </c>
      <c r="E14" s="7">
        <v>-35</v>
      </c>
      <c r="F14" s="74"/>
      <c r="G14" s="20">
        <v>4309</v>
      </c>
      <c r="H14" s="7">
        <v>158</v>
      </c>
    </row>
    <row r="15" spans="1:8" ht="15.75" customHeight="1">
      <c r="A15" s="65"/>
      <c r="B15" s="77"/>
      <c r="C15" s="80"/>
      <c r="D15" s="53">
        <v>6067</v>
      </c>
      <c r="E15" s="7">
        <v>-101240</v>
      </c>
      <c r="F15" s="74"/>
      <c r="G15" s="20">
        <v>6057</v>
      </c>
      <c r="H15" s="7">
        <v>142891</v>
      </c>
    </row>
    <row r="16" spans="1:8" ht="15.75" customHeight="1" thickBot="1">
      <c r="A16" s="65"/>
      <c r="B16" s="77"/>
      <c r="C16" s="80"/>
      <c r="D16" s="53">
        <v>6069</v>
      </c>
      <c r="E16" s="7">
        <v>-17867</v>
      </c>
      <c r="F16" s="74"/>
      <c r="G16" s="20">
        <v>6059</v>
      </c>
      <c r="H16" s="7">
        <v>25216</v>
      </c>
    </row>
    <row r="17" spans="1:8" ht="36" customHeight="1" thickBot="1">
      <c r="A17" s="66"/>
      <c r="B17" s="78"/>
      <c r="C17" s="81"/>
      <c r="D17" s="8" t="s">
        <v>5</v>
      </c>
      <c r="E17" s="5">
        <f>SUM(E11:E16)</f>
        <v>-120785</v>
      </c>
      <c r="F17" s="75"/>
      <c r="G17" s="8" t="s">
        <v>5</v>
      </c>
      <c r="H17" s="9">
        <f>SUM(H11:H16)</f>
        <v>171445</v>
      </c>
    </row>
    <row r="18" spans="1:8" ht="15" customHeight="1">
      <c r="A18" s="65" t="s">
        <v>9</v>
      </c>
      <c r="B18" s="60" t="s">
        <v>15</v>
      </c>
      <c r="C18" s="38"/>
      <c r="D18" s="33"/>
      <c r="E18" s="45"/>
      <c r="F18" s="70" t="s">
        <v>13</v>
      </c>
      <c r="G18" s="41">
        <v>4177</v>
      </c>
      <c r="H18" s="42">
        <v>5678</v>
      </c>
    </row>
    <row r="19" spans="1:8" ht="15" customHeight="1">
      <c r="A19" s="65"/>
      <c r="B19" s="60"/>
      <c r="C19" s="58"/>
      <c r="D19" s="59"/>
      <c r="E19" s="32"/>
      <c r="F19" s="70"/>
      <c r="G19" s="27">
        <v>4179</v>
      </c>
      <c r="H19" s="28">
        <v>1002</v>
      </c>
    </row>
    <row r="20" spans="1:8" ht="15" customHeight="1">
      <c r="A20" s="65"/>
      <c r="B20" s="60"/>
      <c r="C20" s="58"/>
      <c r="D20" s="59"/>
      <c r="E20" s="32"/>
      <c r="F20" s="70"/>
      <c r="G20" s="20">
        <v>4217</v>
      </c>
      <c r="H20" s="29">
        <v>2342</v>
      </c>
    </row>
    <row r="21" spans="1:8" ht="15" customHeight="1">
      <c r="A21" s="65"/>
      <c r="B21" s="60"/>
      <c r="C21" s="39"/>
      <c r="D21" s="26"/>
      <c r="E21" s="32"/>
      <c r="F21" s="70"/>
      <c r="G21" s="20">
        <v>4219</v>
      </c>
      <c r="H21" s="29">
        <v>413</v>
      </c>
    </row>
    <row r="22" spans="1:8" ht="15" customHeight="1">
      <c r="A22" s="65"/>
      <c r="B22" s="60"/>
      <c r="C22" s="39"/>
      <c r="D22" s="26"/>
      <c r="E22" s="32"/>
      <c r="F22" s="70"/>
      <c r="G22" s="20">
        <v>4247</v>
      </c>
      <c r="H22" s="29">
        <v>6259</v>
      </c>
    </row>
    <row r="23" spans="1:8" ht="15" customHeight="1">
      <c r="A23" s="65"/>
      <c r="B23" s="60"/>
      <c r="C23" s="39"/>
      <c r="D23" s="26"/>
      <c r="E23" s="32"/>
      <c r="F23" s="70"/>
      <c r="G23" s="20">
        <v>4249</v>
      </c>
      <c r="H23" s="29">
        <v>1105</v>
      </c>
    </row>
    <row r="24" spans="1:8" ht="15" customHeight="1">
      <c r="A24" s="65"/>
      <c r="B24" s="60"/>
      <c r="C24" s="39"/>
      <c r="D24" s="26"/>
      <c r="E24" s="32"/>
      <c r="F24" s="70"/>
      <c r="G24" s="20">
        <v>4307</v>
      </c>
      <c r="H24" s="29">
        <v>1997</v>
      </c>
    </row>
    <row r="25" spans="1:8" ht="15" customHeight="1" thickBot="1">
      <c r="A25" s="65"/>
      <c r="B25" s="60"/>
      <c r="C25" s="39"/>
      <c r="D25" s="26"/>
      <c r="E25" s="32"/>
      <c r="F25" s="70"/>
      <c r="G25" s="20">
        <v>4309</v>
      </c>
      <c r="H25" s="29">
        <v>353</v>
      </c>
    </row>
    <row r="26" spans="1:8" ht="15" customHeight="1" thickBot="1">
      <c r="A26" s="65"/>
      <c r="B26" s="60"/>
      <c r="C26" s="39"/>
      <c r="D26" s="30"/>
      <c r="E26" s="32"/>
      <c r="F26" s="71"/>
      <c r="G26" s="8" t="s">
        <v>5</v>
      </c>
      <c r="H26" s="9">
        <f>SUM(H18:H25)</f>
        <v>19149</v>
      </c>
    </row>
    <row r="27" spans="1:8" ht="15" customHeight="1">
      <c r="A27" s="65"/>
      <c r="B27" s="60"/>
      <c r="C27" s="31"/>
      <c r="D27" s="26"/>
      <c r="E27" s="32"/>
      <c r="F27" s="62" t="s">
        <v>14</v>
      </c>
      <c r="G27" s="41">
        <v>4017</v>
      </c>
      <c r="H27" s="42">
        <v>9870</v>
      </c>
    </row>
    <row r="28" spans="1:8" ht="15" customHeight="1">
      <c r="A28" s="65"/>
      <c r="B28" s="60"/>
      <c r="C28" s="31"/>
      <c r="D28" s="26"/>
      <c r="E28" s="32"/>
      <c r="F28" s="63"/>
      <c r="G28" s="27">
        <v>4019</v>
      </c>
      <c r="H28" s="28">
        <v>1742</v>
      </c>
    </row>
    <row r="29" spans="1:8" ht="15" customHeight="1">
      <c r="A29" s="65"/>
      <c r="B29" s="60"/>
      <c r="C29" s="31"/>
      <c r="D29" s="26"/>
      <c r="E29" s="32"/>
      <c r="F29" s="63"/>
      <c r="G29" s="27">
        <v>4117</v>
      </c>
      <c r="H29" s="28">
        <v>1499</v>
      </c>
    </row>
    <row r="30" spans="1:8" ht="15" customHeight="1">
      <c r="A30" s="65"/>
      <c r="B30" s="60"/>
      <c r="C30" s="31"/>
      <c r="D30" s="26"/>
      <c r="E30" s="32"/>
      <c r="F30" s="63"/>
      <c r="G30" s="27">
        <v>4119</v>
      </c>
      <c r="H30" s="28">
        <v>265</v>
      </c>
    </row>
    <row r="31" spans="1:8" ht="15" customHeight="1">
      <c r="A31" s="65"/>
      <c r="B31" s="60"/>
      <c r="C31" s="31"/>
      <c r="D31" s="26"/>
      <c r="E31" s="32"/>
      <c r="F31" s="63"/>
      <c r="G31" s="27">
        <v>4127</v>
      </c>
      <c r="H31" s="28">
        <v>241</v>
      </c>
    </row>
    <row r="32" spans="1:8" ht="15" customHeight="1">
      <c r="A32" s="65"/>
      <c r="B32" s="60"/>
      <c r="C32" s="31"/>
      <c r="D32" s="26"/>
      <c r="E32" s="32"/>
      <c r="F32" s="63"/>
      <c r="G32" s="27">
        <v>4129</v>
      </c>
      <c r="H32" s="28">
        <v>43</v>
      </c>
    </row>
    <row r="33" spans="1:8" ht="15" customHeight="1">
      <c r="A33" s="65"/>
      <c r="B33" s="60"/>
      <c r="C33" s="31"/>
      <c r="D33" s="26"/>
      <c r="E33" s="32"/>
      <c r="F33" s="63"/>
      <c r="G33" s="27">
        <v>4177</v>
      </c>
      <c r="H33" s="28">
        <v>13056</v>
      </c>
    </row>
    <row r="34" spans="1:8" ht="15" customHeight="1">
      <c r="A34" s="65"/>
      <c r="B34" s="60"/>
      <c r="C34" s="40"/>
      <c r="D34" s="25"/>
      <c r="E34" s="34"/>
      <c r="F34" s="63"/>
      <c r="G34" s="35">
        <v>4179</v>
      </c>
      <c r="H34" s="46">
        <v>2304</v>
      </c>
    </row>
    <row r="35" spans="1:8" ht="15.75" customHeight="1">
      <c r="A35" s="65"/>
      <c r="B35" s="60"/>
      <c r="C35" s="40"/>
      <c r="D35" s="25"/>
      <c r="E35" s="34"/>
      <c r="F35" s="63"/>
      <c r="G35" s="35">
        <v>4217</v>
      </c>
      <c r="H35" s="46">
        <v>12897</v>
      </c>
    </row>
    <row r="36" spans="1:8" ht="15.75" customHeight="1">
      <c r="A36" s="65"/>
      <c r="B36" s="60"/>
      <c r="C36" s="40"/>
      <c r="D36" s="25"/>
      <c r="E36" s="34"/>
      <c r="F36" s="63"/>
      <c r="G36" s="35">
        <v>4219</v>
      </c>
      <c r="H36" s="46">
        <v>2276</v>
      </c>
    </row>
    <row r="37" spans="1:8" ht="15.75" customHeight="1">
      <c r="A37" s="65"/>
      <c r="B37" s="60"/>
      <c r="C37" s="40"/>
      <c r="D37" s="25"/>
      <c r="E37" s="34"/>
      <c r="F37" s="63"/>
      <c r="G37" s="35">
        <v>4247</v>
      </c>
      <c r="H37" s="46">
        <v>14277</v>
      </c>
    </row>
    <row r="38" spans="1:8" ht="15.75" customHeight="1">
      <c r="A38" s="65"/>
      <c r="B38" s="60"/>
      <c r="C38" s="40"/>
      <c r="D38" s="25"/>
      <c r="E38" s="34"/>
      <c r="F38" s="63"/>
      <c r="G38" s="35">
        <v>4249</v>
      </c>
      <c r="H38" s="46">
        <v>2519</v>
      </c>
    </row>
    <row r="39" spans="1:8" ht="15.75" customHeight="1">
      <c r="A39" s="65"/>
      <c r="B39" s="60"/>
      <c r="C39" s="40"/>
      <c r="D39" s="25"/>
      <c r="E39" s="34"/>
      <c r="F39" s="63"/>
      <c r="G39" s="35">
        <v>4307</v>
      </c>
      <c r="H39" s="46">
        <v>2270</v>
      </c>
    </row>
    <row r="40" spans="1:8" ht="15.75" customHeight="1" thickBot="1">
      <c r="A40" s="65"/>
      <c r="B40" s="60"/>
      <c r="C40" s="40"/>
      <c r="D40" s="25"/>
      <c r="E40" s="34"/>
      <c r="F40" s="63"/>
      <c r="G40" s="36">
        <v>4309</v>
      </c>
      <c r="H40" s="47">
        <v>400</v>
      </c>
    </row>
    <row r="41" spans="1:8" ht="15" customHeight="1" thickBot="1">
      <c r="A41" s="66"/>
      <c r="B41" s="61"/>
      <c r="C41" s="43"/>
      <c r="D41" s="24"/>
      <c r="E41" s="44"/>
      <c r="F41" s="64"/>
      <c r="G41" s="8" t="s">
        <v>5</v>
      </c>
      <c r="H41" s="37">
        <f>SUM(H27:H40)</f>
        <v>63659</v>
      </c>
    </row>
    <row r="42" spans="1:8" ht="44.25" customHeight="1" thickBot="1">
      <c r="A42" s="67" t="s">
        <v>10</v>
      </c>
      <c r="B42" s="68"/>
      <c r="C42" s="68"/>
      <c r="D42" s="69"/>
      <c r="E42" s="54">
        <f>SUM(E17)</f>
        <v>-120785</v>
      </c>
      <c r="F42" s="55"/>
      <c r="G42" s="56"/>
      <c r="H42" s="57">
        <f>SUM(H17+H26+H41)</f>
        <v>254253</v>
      </c>
    </row>
  </sheetData>
  <sheetProtection/>
  <mergeCells count="9">
    <mergeCell ref="B18:B41"/>
    <mergeCell ref="F27:F41"/>
    <mergeCell ref="A18:A41"/>
    <mergeCell ref="A42:D42"/>
    <mergeCell ref="F18:F26"/>
    <mergeCell ref="A11:A17"/>
    <mergeCell ref="F11:F17"/>
    <mergeCell ref="B11:B17"/>
    <mergeCell ref="C11:C17"/>
  </mergeCells>
  <printOptions horizontalCentered="1"/>
  <pageMargins left="0.6299212598425197" right="0.5511811023622047" top="0.5118110236220472" bottom="0.984251968503937" header="0.31496062992125984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 Powiatowe Brzeg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Finansowy</dc:creator>
  <cp:keywords/>
  <dc:description/>
  <cp:lastModifiedBy>użytkownik</cp:lastModifiedBy>
  <cp:lastPrinted>2011-09-14T11:55:08Z</cp:lastPrinted>
  <dcterms:created xsi:type="dcterms:W3CDTF">2003-11-13T07:43:38Z</dcterms:created>
  <dcterms:modified xsi:type="dcterms:W3CDTF">2011-10-28T08:23:04Z</dcterms:modified>
  <cp:category/>
  <cp:version/>
  <cp:contentType/>
  <cp:contentStatus/>
</cp:coreProperties>
</file>