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<sst xmlns="http://schemas.openxmlformats.org/spreadsheetml/2006/main" count="80" uniqueCount="63">
  <si>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</si>
  <si>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</si>
  <si>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</si>
  <si>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</si>
  <si>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</si>
  <si>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</si>
  <si>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</si>
  <si>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</si>
  <si>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</si>
  <si>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</si>
  <si>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</si>
  <si>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</si>
  <si>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</si>
  <si>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</si>
  <si>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</si>
  <si>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Wysokość wydatków w 2010r.</t>
  </si>
  <si>
    <t>1.</t>
  </si>
  <si>
    <t>2.</t>
  </si>
  <si>
    <t>Razem</t>
  </si>
  <si>
    <t>4.</t>
  </si>
  <si>
    <t>5.</t>
  </si>
  <si>
    <t>w złotych</t>
  </si>
  <si>
    <t>6.</t>
  </si>
  <si>
    <t>2008-2009</t>
  </si>
  <si>
    <t>7.</t>
  </si>
  <si>
    <t>2007-2010</t>
  </si>
  <si>
    <t>Planowane nakłady w 2009r.</t>
  </si>
  <si>
    <t>Wysokość wydatków w 2011r.</t>
  </si>
  <si>
    <t>2 0 0 9</t>
  </si>
  <si>
    <t>Zarząd Dróg Powiatowych     w Brzegu</t>
  </si>
  <si>
    <t>2009-2010</t>
  </si>
  <si>
    <t>600/ 60014</t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</si>
  <si>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</t>
    </r>
  </si>
  <si>
    <t>Wykorzystanie energii  słonecznej przy modernizacji budynków Brzeskiego Centrum Medycznego w Brzegu</t>
  </si>
  <si>
    <t>801/                   80130</t>
  </si>
  <si>
    <t>Kwota 55.000zł - nakłady na dokumentację</t>
  </si>
  <si>
    <t>Uwagi                                                                                                           Część opisowa</t>
  </si>
  <si>
    <t>750/ 75020</t>
  </si>
  <si>
    <t>Rewitalizacja budynku przy ulicy Wyszyńskiego 23 w Brzegu</t>
  </si>
  <si>
    <t>Termomodernizacja obiektu Zespołu Szkół Zawodowych Nr 1              w Brzegu</t>
  </si>
  <si>
    <r>
      <t>(</t>
    </r>
    <r>
      <rPr>
        <b/>
        <sz val="8"/>
        <color indexed="8"/>
        <rFont val="Arial"/>
        <family val="2"/>
      </rPr>
      <t>27.000</t>
    </r>
    <r>
      <rPr>
        <sz val="8"/>
        <color indexed="8"/>
        <rFont val="Arial"/>
        <family val="2"/>
      </rPr>
      <t xml:space="preserve"> poniesione nakłady w 2007r.)</t>
    </r>
  </si>
  <si>
    <r>
      <t>(</t>
    </r>
    <r>
      <rPr>
        <b/>
        <sz val="8"/>
        <color indexed="8"/>
        <rFont val="Arial"/>
        <family val="2"/>
      </rPr>
      <t>38.000</t>
    </r>
    <r>
      <rPr>
        <sz val="8"/>
        <color indexed="8"/>
        <rFont val="Arial"/>
        <family val="2"/>
      </rPr>
      <t xml:space="preserve"> poniesione nakłady w 2007r.)                                                  24.000 zł - audyt energetyczny, studium wykonalności, opracowanie dokumentów dotyczących wydania decyzji środowiskowej</t>
    </r>
  </si>
  <si>
    <t>Remont i odbudowa mostu                     w ciągu drogi powiatowej                   nr 1508 O na rzece Nysa Kłodzka w m. Lewin Brzeski</t>
  </si>
  <si>
    <t>Zagospodarowanie obiektów                   i terenu po dawnej jednostce armii radzieckiej w Brzegu przy                              ul. 1 Maja 7</t>
  </si>
  <si>
    <t>Unowocześnienie bazy                          kształcenia zawodowego szkół ponadgimnazialnych                                    w Powiecie Brzeskim</t>
  </si>
  <si>
    <r>
      <t>(</t>
    </r>
    <r>
      <rPr>
        <b/>
        <sz val="8"/>
        <color indexed="8"/>
        <rFont val="Arial"/>
        <family val="2"/>
      </rPr>
      <t>1.001.154</t>
    </r>
    <r>
      <rPr>
        <sz val="8"/>
        <color indexed="8"/>
        <rFont val="Arial"/>
        <family val="2"/>
      </rPr>
      <t xml:space="preserve"> poniesione nakłady w 2007r.- wykonanie części zadania w tym dokumentacji tech.);                                                                                                                           w 2008r. </t>
    </r>
    <r>
      <rPr>
        <b/>
        <sz val="8"/>
        <color indexed="8"/>
        <rFont val="Arial"/>
        <family val="2"/>
      </rPr>
      <t>12.000</t>
    </r>
    <r>
      <rPr>
        <sz val="8"/>
        <color indexed="8"/>
        <rFont val="Arial"/>
        <family val="2"/>
      </rPr>
      <t xml:space="preserve"> - studium wykonalności + opisy;                                    w 2010 do realizacji 5.102.407                                                              15% wkład własny Powiatu, tj. 917.334,15                                                                            85% dofinans. ze środków programu operacyjnego "Infrastruktura i Środowisko", tj. 5.198.226,85; (refundacja dofinansowania po zakończeniu i rozliczeniu zadania)</t>
    </r>
  </si>
  <si>
    <t xml:space="preserve">2009r. - wykonanie dokumentacji technicznej, audytu energetycznego i studium wykonalności;                                                                                                           2010 r.- realizacja ze środków RPO, w tym: 85% tj. 1.292.000 zł i 15% środki własne Powiatu tj. 228.000 zł </t>
  </si>
  <si>
    <t>8.</t>
  </si>
  <si>
    <t>9.</t>
  </si>
  <si>
    <t>600/   60014</t>
  </si>
  <si>
    <t>600/  60014</t>
  </si>
  <si>
    <t>Przebudowa wraz z budową infrastruktury drogi powiatowej                    nr 1174 O i 1175 O Łukowice Brzeskie - Brzeg</t>
  </si>
  <si>
    <t>Przebudowa wraz z budową infrastruktury drogi powiatowej                    nr 1518 O Wójtowice - Jaszów</t>
  </si>
  <si>
    <t>Rrealizacja zadania współudziale ze środków RPO.                                                  W 2009r. kwota 300.000 zł na sporządzenie dokumentacji</t>
  </si>
  <si>
    <t>Rrealizacja zadania współudziale ze środków RPO.                                                 W 2009r. kwota 200.000 zł na sporządzenie dokumentacji</t>
  </si>
  <si>
    <t>10.</t>
  </si>
  <si>
    <t>600/            60014</t>
  </si>
  <si>
    <t>Budowa chodników wraz z odwodnieniem przy drogach powiatowych na terenie miasta i Gminy Grodków</t>
  </si>
  <si>
    <t>2009r. - wykonanie dokumentacji technicznej;                           2010r. - kwota 175.000 zł wkłąd własny Powiatu, kwota 225.000 zł dotacja z Gminy Grodków</t>
  </si>
  <si>
    <r>
      <t xml:space="preserve">Kwota </t>
    </r>
    <r>
      <rPr>
        <b/>
        <sz val="8"/>
        <color indexed="8"/>
        <rFont val="Arial"/>
        <family val="2"/>
      </rPr>
      <t>15.000</t>
    </r>
    <r>
      <rPr>
        <sz val="8"/>
        <color indexed="8"/>
        <rFont val="Arial"/>
        <family val="2"/>
      </rPr>
      <t xml:space="preserve"> zł  poniesione nakłady w 2008r.                                                       Środki będą pochodzić z kredytu.                                                                                                      W 2009r. - 85% dofinansowanie z RPO w wysokości 1.509.991 zł (zwrot środków po zakończeniu i rozliczeniu zadania),                                                                15% wkład własny Powiatu w wysokości 266.469 zł.</t>
    </r>
  </si>
  <si>
    <r>
      <t xml:space="preserve">Poniesione nakłady w 2008r. </t>
    </r>
    <r>
      <rPr>
        <b/>
        <sz val="8"/>
        <color indexed="8"/>
        <rFont val="Arial"/>
        <family val="2"/>
      </rPr>
      <t>43.000</t>
    </r>
    <r>
      <rPr>
        <sz val="8"/>
        <color indexed="8"/>
        <rFont val="Arial"/>
        <family val="2"/>
      </rPr>
      <t xml:space="preserve"> dokumentacja techniczna, kosztorys, studium wykonalności;                                                           w 2009r. -  85% dofinansowanie z RPO w wysokości 1.037.950 zł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(refundacja finansowa po zakończeniu zadania), 15% wkład własny Powiatu w wys. 183.168 zł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 koszty dokumentacji, kosztorysu i stydium wykonalności)</t>
    </r>
  </si>
  <si>
    <t>stan na 31.12.2009r.</t>
  </si>
  <si>
    <t>Załącznik nr 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</si>
</sst>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77" fontId="5" fillId="0" borderId="1" xfId="0" applyNumberFormat="1" applyFont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7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/>
    </xf>
    <xf numFmtId="177" fontId="13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177" fontId="10" fillId="0" borderId="4" xfId="0" applyNumberFormat="1" applyFont="1" applyBorder="1" applyAlignment="1">
      <alignment horizontal="center" wrapText="1"/>
    </xf>
    <xf numFmtId="177" fontId="10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10" fillId="2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13" fillId="0" borderId="1" xfId="0" applyNumberFormat="1" applyFont="1" applyBorder="1" applyAlignment="1">
      <alignment horizontal="right" vertical="center"/>
    </xf>
    <xf numFmtId="177" fontId="13" fillId="2" borderId="1" xfId="0" applyNumberFormat="1" applyFont="1" applyFill="1" applyBorder="1" applyAlignment="1">
      <alignment horizontal="right" vertical="center"/>
    </xf>
    <xf numFmtId="177" fontId="13" fillId="2" borderId="1" xfId="0" applyNumberFormat="1" applyFont="1" applyFill="1" applyBorder="1" applyAlignment="1">
      <alignment vertical="center"/>
    </xf>
    <xf numFmtId="177" fontId="0" fillId="2" borderId="1" xfId="0" applyNumberFormat="1" applyFont="1" applyFill="1" applyBorder="1" applyAlignment="1">
      <alignment/>
    </xf>
    <xf numFmtId="177" fontId="13" fillId="0" borderId="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vertical="center"/>
    </xf>
    <xf numFmtId="177" fontId="0" fillId="2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8.625" style="0" customWidth="1"/>
    <col min="4" max="4" width="14.75390625" style="0" customWidth="1"/>
    <col min="5" max="5" width="10.75390625" style="0" customWidth="1"/>
    <col min="6" max="6" width="15.25390625" style="0" customWidth="1"/>
    <col min="7" max="7" width="15.75390625" style="0" customWidth="1"/>
    <col min="8" max="12" width="13.125" style="0" customWidth="1"/>
    <col min="13" max="13" width="43.75390625" style="0" customWidth="1"/>
  </cols>
  <sheetData>
    <row r="1" spans="7:13" ht="15.75">
      <c r="G1" s="2"/>
      <c r="H1" s="2"/>
      <c r="I1" s="2"/>
      <c r="M1" s="78" t="s">
        <v>62</v>
      </c>
    </row>
    <row r="2" spans="7:9" ht="12.75">
      <c r="G2" s="2"/>
      <c r="H2" s="2"/>
      <c r="I2" s="2"/>
    </row>
    <row r="3" ht="15.75">
      <c r="F3" s="4" t="s">
        <v>0</v>
      </c>
    </row>
    <row r="4" spans="1:13" ht="16.5" thickBot="1">
      <c r="A4" s="1"/>
      <c r="G4" s="5" t="s">
        <v>61</v>
      </c>
      <c r="M4" s="27" t="s">
        <v>21</v>
      </c>
    </row>
    <row r="5" spans="1:13" ht="17.25" customHeight="1">
      <c r="A5" s="75" t="s">
        <v>1</v>
      </c>
      <c r="B5" s="70" t="s">
        <v>2</v>
      </c>
      <c r="C5" s="70" t="s">
        <v>3</v>
      </c>
      <c r="D5" s="70" t="s">
        <v>4</v>
      </c>
      <c r="E5" s="70" t="s">
        <v>5</v>
      </c>
      <c r="F5" s="70" t="s">
        <v>6</v>
      </c>
      <c r="G5" s="73" t="s">
        <v>26</v>
      </c>
      <c r="H5" s="65" t="s">
        <v>14</v>
      </c>
      <c r="I5" s="65"/>
      <c r="J5" s="65"/>
      <c r="K5" s="66"/>
      <c r="L5" s="66"/>
      <c r="M5" s="62" t="s">
        <v>36</v>
      </c>
    </row>
    <row r="6" spans="1:13" ht="15.75" customHeight="1">
      <c r="A6" s="76"/>
      <c r="B6" s="71"/>
      <c r="C6" s="71"/>
      <c r="D6" s="71"/>
      <c r="E6" s="71"/>
      <c r="F6" s="71"/>
      <c r="G6" s="67"/>
      <c r="H6" s="67" t="s">
        <v>28</v>
      </c>
      <c r="I6" s="67"/>
      <c r="J6" s="67"/>
      <c r="K6" s="60" t="s">
        <v>15</v>
      </c>
      <c r="L6" s="60" t="s">
        <v>27</v>
      </c>
      <c r="M6" s="63"/>
    </row>
    <row r="7" spans="1:13" ht="36.75" thickBot="1">
      <c r="A7" s="77"/>
      <c r="B7" s="72"/>
      <c r="C7" s="72"/>
      <c r="D7" s="72"/>
      <c r="E7" s="72"/>
      <c r="F7" s="72"/>
      <c r="G7" s="74"/>
      <c r="H7" s="12" t="s">
        <v>7</v>
      </c>
      <c r="I7" s="12" t="s">
        <v>8</v>
      </c>
      <c r="J7" s="12" t="s">
        <v>9</v>
      </c>
      <c r="K7" s="61"/>
      <c r="L7" s="61"/>
      <c r="M7" s="64"/>
    </row>
    <row r="8" spans="1:13" ht="13.5" thickBot="1">
      <c r="A8" s="22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4">
        <v>7</v>
      </c>
      <c r="H8" s="24">
        <v>8</v>
      </c>
      <c r="I8" s="24">
        <v>9</v>
      </c>
      <c r="J8" s="24">
        <v>10</v>
      </c>
      <c r="K8" s="25">
        <v>11</v>
      </c>
      <c r="L8" s="25">
        <v>12</v>
      </c>
      <c r="M8" s="26">
        <v>13</v>
      </c>
    </row>
    <row r="9" spans="1:13" ht="41.25" customHeight="1">
      <c r="A9" s="17" t="s">
        <v>16</v>
      </c>
      <c r="B9" s="18" t="s">
        <v>13</v>
      </c>
      <c r="C9" s="18" t="s">
        <v>39</v>
      </c>
      <c r="D9" s="18" t="s">
        <v>12</v>
      </c>
      <c r="E9" s="18" t="s">
        <v>25</v>
      </c>
      <c r="F9" s="19">
        <v>2567500</v>
      </c>
      <c r="G9" s="20"/>
      <c r="H9" s="20"/>
      <c r="I9" s="20"/>
      <c r="J9" s="20"/>
      <c r="K9" s="21"/>
      <c r="L9" s="21">
        <v>2540500</v>
      </c>
      <c r="M9" s="35" t="s">
        <v>40</v>
      </c>
    </row>
    <row r="10" spans="1:13" ht="100.5" customHeight="1">
      <c r="A10" s="11" t="s">
        <v>17</v>
      </c>
      <c r="B10" s="3" t="s">
        <v>11</v>
      </c>
      <c r="C10" s="3" t="s">
        <v>32</v>
      </c>
      <c r="D10" s="3" t="s">
        <v>12</v>
      </c>
      <c r="E10" s="3" t="s">
        <v>25</v>
      </c>
      <c r="F10" s="6">
        <v>6115561</v>
      </c>
      <c r="G10" s="7"/>
      <c r="H10" s="8"/>
      <c r="I10" s="7"/>
      <c r="J10" s="7"/>
      <c r="K10" s="10">
        <v>5102407</v>
      </c>
      <c r="L10" s="9"/>
      <c r="M10" s="36" t="s">
        <v>45</v>
      </c>
    </row>
    <row r="11" spans="1:13" ht="57" customHeight="1">
      <c r="A11" s="11" t="s">
        <v>10</v>
      </c>
      <c r="B11" s="3" t="s">
        <v>11</v>
      </c>
      <c r="C11" s="3" t="s">
        <v>33</v>
      </c>
      <c r="D11" s="3" t="s">
        <v>12</v>
      </c>
      <c r="E11" s="3" t="s">
        <v>25</v>
      </c>
      <c r="F11" s="30">
        <v>4810952</v>
      </c>
      <c r="G11" s="31">
        <v>24000</v>
      </c>
      <c r="H11" s="31"/>
      <c r="I11" s="32">
        <v>24000</v>
      </c>
      <c r="J11" s="33"/>
      <c r="K11" s="34">
        <v>4748952</v>
      </c>
      <c r="L11" s="10"/>
      <c r="M11" s="36" t="s">
        <v>41</v>
      </c>
    </row>
    <row r="12" spans="1:15" ht="75" customHeight="1">
      <c r="A12" s="11" t="s">
        <v>19</v>
      </c>
      <c r="B12" s="3" t="s">
        <v>34</v>
      </c>
      <c r="C12" s="3" t="s">
        <v>44</v>
      </c>
      <c r="D12" s="3" t="s">
        <v>12</v>
      </c>
      <c r="E12" s="47" t="s">
        <v>23</v>
      </c>
      <c r="F12" s="6">
        <v>1221118</v>
      </c>
      <c r="G12" s="7">
        <v>1178118</v>
      </c>
      <c r="H12" s="7"/>
      <c r="I12" s="7">
        <v>1178118</v>
      </c>
      <c r="J12" s="57"/>
      <c r="K12" s="58"/>
      <c r="L12" s="58"/>
      <c r="M12" s="45" t="s">
        <v>60</v>
      </c>
      <c r="N12" s="59"/>
      <c r="O12" s="59"/>
    </row>
    <row r="13" spans="1:13" ht="42" customHeight="1">
      <c r="A13" s="38" t="s">
        <v>20</v>
      </c>
      <c r="B13" s="39" t="s">
        <v>31</v>
      </c>
      <c r="C13" s="39" t="s">
        <v>38</v>
      </c>
      <c r="D13" s="39" t="s">
        <v>29</v>
      </c>
      <c r="E13" s="40" t="s">
        <v>30</v>
      </c>
      <c r="F13" s="41">
        <v>2500000</v>
      </c>
      <c r="G13" s="32">
        <v>155000</v>
      </c>
      <c r="H13" s="32"/>
      <c r="I13" s="32">
        <v>155000</v>
      </c>
      <c r="J13" s="42"/>
      <c r="K13" s="43">
        <v>1300000</v>
      </c>
      <c r="L13" s="43">
        <v>1045000</v>
      </c>
      <c r="M13" s="44" t="s">
        <v>35</v>
      </c>
    </row>
    <row r="14" spans="1:13" ht="69" customHeight="1">
      <c r="A14" s="11" t="s">
        <v>22</v>
      </c>
      <c r="B14" s="3" t="s">
        <v>31</v>
      </c>
      <c r="C14" s="3" t="s">
        <v>42</v>
      </c>
      <c r="D14" s="3" t="s">
        <v>29</v>
      </c>
      <c r="E14" s="47" t="s">
        <v>23</v>
      </c>
      <c r="F14" s="6">
        <v>1776460</v>
      </c>
      <c r="G14" s="7">
        <v>1761460</v>
      </c>
      <c r="H14" s="7"/>
      <c r="I14" s="7">
        <v>100000</v>
      </c>
      <c r="J14" s="48">
        <v>1661460</v>
      </c>
      <c r="K14" s="49"/>
      <c r="L14" s="49"/>
      <c r="M14" s="45" t="s">
        <v>59</v>
      </c>
    </row>
    <row r="15" spans="1:13" ht="54.75" customHeight="1">
      <c r="A15" s="11" t="s">
        <v>24</v>
      </c>
      <c r="B15" s="3" t="s">
        <v>37</v>
      </c>
      <c r="C15" s="3" t="s">
        <v>43</v>
      </c>
      <c r="D15" s="3" t="s">
        <v>12</v>
      </c>
      <c r="E15" s="47" t="s">
        <v>30</v>
      </c>
      <c r="F15" s="6">
        <v>1520000</v>
      </c>
      <c r="G15" s="7">
        <v>178000</v>
      </c>
      <c r="H15" s="7"/>
      <c r="I15" s="7">
        <v>178000</v>
      </c>
      <c r="J15" s="48"/>
      <c r="K15" s="49">
        <v>1342000</v>
      </c>
      <c r="L15" s="49"/>
      <c r="M15" s="45" t="s">
        <v>46</v>
      </c>
    </row>
    <row r="16" spans="1:13" ht="54.75" customHeight="1">
      <c r="A16" s="11" t="s">
        <v>47</v>
      </c>
      <c r="B16" s="3" t="s">
        <v>49</v>
      </c>
      <c r="C16" s="3" t="s">
        <v>51</v>
      </c>
      <c r="D16" s="3" t="s">
        <v>29</v>
      </c>
      <c r="E16" s="47" t="s">
        <v>30</v>
      </c>
      <c r="F16" s="6">
        <v>8500000</v>
      </c>
      <c r="G16" s="7">
        <v>300000</v>
      </c>
      <c r="H16" s="7"/>
      <c r="I16" s="7">
        <v>300000</v>
      </c>
      <c r="J16" s="48"/>
      <c r="K16" s="49">
        <v>8200000</v>
      </c>
      <c r="L16" s="49"/>
      <c r="M16" s="45" t="s">
        <v>53</v>
      </c>
    </row>
    <row r="17" spans="1:13" ht="43.5" customHeight="1">
      <c r="A17" s="11" t="s">
        <v>48</v>
      </c>
      <c r="B17" s="3" t="s">
        <v>50</v>
      </c>
      <c r="C17" s="3" t="s">
        <v>52</v>
      </c>
      <c r="D17" s="3" t="s">
        <v>29</v>
      </c>
      <c r="E17" s="47" t="s">
        <v>30</v>
      </c>
      <c r="F17" s="6">
        <v>10000000</v>
      </c>
      <c r="G17" s="7">
        <v>200000</v>
      </c>
      <c r="H17" s="7"/>
      <c r="I17" s="7">
        <v>200000</v>
      </c>
      <c r="J17" s="48"/>
      <c r="K17" s="49">
        <v>9800000</v>
      </c>
      <c r="L17" s="49"/>
      <c r="M17" s="45" t="s">
        <v>54</v>
      </c>
    </row>
    <row r="18" spans="1:13" ht="55.5" customHeight="1" thickBot="1">
      <c r="A18" s="50" t="s">
        <v>55</v>
      </c>
      <c r="B18" s="51" t="s">
        <v>56</v>
      </c>
      <c r="C18" s="51" t="s">
        <v>57</v>
      </c>
      <c r="D18" s="51" t="s">
        <v>29</v>
      </c>
      <c r="E18" s="52" t="s">
        <v>30</v>
      </c>
      <c r="F18" s="53">
        <v>450000</v>
      </c>
      <c r="G18" s="54">
        <v>50000</v>
      </c>
      <c r="H18" s="54"/>
      <c r="I18" s="54">
        <v>50000</v>
      </c>
      <c r="J18" s="55"/>
      <c r="K18" s="56">
        <v>400000</v>
      </c>
      <c r="L18" s="56"/>
      <c r="M18" s="46" t="s">
        <v>58</v>
      </c>
    </row>
    <row r="19" spans="1:13" ht="13.5" thickBot="1">
      <c r="A19" s="68" t="s">
        <v>18</v>
      </c>
      <c r="B19" s="69"/>
      <c r="C19" s="69"/>
      <c r="D19" s="13"/>
      <c r="E19" s="14"/>
      <c r="F19" s="15">
        <f aca="true" t="shared" si="0" ref="F19:L19">SUM(F9:F17)</f>
        <v>39011591</v>
      </c>
      <c r="G19" s="28">
        <f t="shared" si="0"/>
        <v>3796578</v>
      </c>
      <c r="H19" s="28">
        <f t="shared" si="0"/>
        <v>0</v>
      </c>
      <c r="I19" s="28">
        <f t="shared" si="0"/>
        <v>2135118</v>
      </c>
      <c r="J19" s="28">
        <f t="shared" si="0"/>
        <v>1661460</v>
      </c>
      <c r="K19" s="37">
        <f t="shared" si="0"/>
        <v>30493359</v>
      </c>
      <c r="L19" s="37">
        <f t="shared" si="0"/>
        <v>3585500</v>
      </c>
      <c r="M19" s="16"/>
    </row>
    <row r="22" ht="12.75">
      <c r="H22" s="29"/>
    </row>
  </sheetData>
  <mergeCells count="13">
    <mergeCell ref="A19:C19"/>
    <mergeCell ref="K6:K7"/>
    <mergeCell ref="E5:E7"/>
    <mergeCell ref="F5:F7"/>
    <mergeCell ref="G5:G7"/>
    <mergeCell ref="A5:A7"/>
    <mergeCell ref="B5:B7"/>
    <mergeCell ref="C5:C7"/>
    <mergeCell ref="D5:D7"/>
    <mergeCell ref="L6:L7"/>
    <mergeCell ref="M5:M7"/>
    <mergeCell ref="H5:L5"/>
    <mergeCell ref="H6:J6"/>
  </mergeCells>
  <printOptions/>
  <pageMargins left="0.65" right="0.5" top="0.47" bottom="0.88" header="0.43" footer="0.5"/>
  <pageSetup horizontalDpi="600" verticalDpi="600" orientation="landscape" paperSize="9" scale="65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2009-11-19T08:04:16Z</cp:lastPrinted>
  <dcterms:created xsi:type="dcterms:W3CDTF">1997-02-26T13:46:56Z</dcterms:created>
  <dcterms:modified xsi:type="dcterms:W3CDTF">2010-03-18T12:07:48Z</dcterms:modified>
  <cp:category/>
  <cp:version/>
  <cp:contentType/>
  <cp:contentStatus/>
</cp:coreProperties>
</file>