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ar.1" sheetId="1" r:id="rId1"/>
  </sheets>
  <definedNames>
    <definedName name="_xlnm.Print_Area" localSheetId="0">'Par.1'!$A$1:$Q$25</definedName>
  </definedNames>
  <calcPr fullCalcOnLoad="1"/>
</workbook>
</file>

<file path=xl/sharedStrings.xml><?xml version="1.0" encoding="utf-8"?>
<sst xmlns="http://schemas.openxmlformats.org/spreadsheetml/2006/main" count="42" uniqueCount="42">
  <si>
    <t>L.p.</t>
  </si>
  <si>
    <t>Nazwa jednostki</t>
  </si>
  <si>
    <t>Razem</t>
  </si>
  <si>
    <t>1.</t>
  </si>
  <si>
    <t>Dział/              Rozdział</t>
  </si>
  <si>
    <t>§4240</t>
  </si>
  <si>
    <t>§4300</t>
  </si>
  <si>
    <t>851/85154</t>
  </si>
  <si>
    <t>OGÓŁEM:</t>
  </si>
  <si>
    <t>Zespół Placówek Opiekuńczo-Wychowawczych "SZANSA" Brzeg</t>
  </si>
  <si>
    <t xml:space="preserve">Zwiększenia wydatków w poszczególnych jednostkach i §§ </t>
  </si>
  <si>
    <t>Zespół Szkół Budowlanych Brzeg</t>
  </si>
  <si>
    <t>§4110</t>
  </si>
  <si>
    <t>§4170</t>
  </si>
  <si>
    <t>§4210</t>
  </si>
  <si>
    <t>§4120</t>
  </si>
  <si>
    <t>I Liceum Ogólnokształcące Brzeg</t>
  </si>
  <si>
    <t>Rady Powiatu Brzeskiego</t>
  </si>
  <si>
    <t>Zespół Szkół Zawodowych nr 1 Brzeg</t>
  </si>
  <si>
    <t>II Liceum Ogólnokształcące Brzeg</t>
  </si>
  <si>
    <t>Zespół Szkół Specjalnych Brzeg</t>
  </si>
  <si>
    <t>Zespół Szkół Ekonomicznych Brzeg</t>
  </si>
  <si>
    <t>Poradnia Psychologiczno-Pedagogiczna Brzeg</t>
  </si>
  <si>
    <t>Załącznik nr 1</t>
  </si>
  <si>
    <t>2.</t>
  </si>
  <si>
    <t>3.</t>
  </si>
  <si>
    <t>750/75045</t>
  </si>
  <si>
    <t>Razem 75045</t>
  </si>
  <si>
    <t>Jednostka Starostwa</t>
  </si>
  <si>
    <t>Razem 85154</t>
  </si>
  <si>
    <t>853/85333</t>
  </si>
  <si>
    <t>Razem 85333</t>
  </si>
  <si>
    <t>Powiatowy Urząd Pracy Brzeg</t>
  </si>
  <si>
    <t>§3030</t>
  </si>
  <si>
    <t>§4018</t>
  </si>
  <si>
    <t>§4118</t>
  </si>
  <si>
    <t>§4128</t>
  </si>
  <si>
    <t>§4448</t>
  </si>
  <si>
    <t>§4740</t>
  </si>
  <si>
    <t>§4750</t>
  </si>
  <si>
    <t>do uchwały nr XXXI/206/09</t>
  </si>
  <si>
    <t>z dnia 26 marca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</si>
</sst>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64" fontId="3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3" fontId="4" fillId="0" borderId="26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SheetLayoutView="100" workbookViewId="0" topLeftCell="D1">
      <selection activeCell="I7" sqref="I7"/>
    </sheetView>
  </sheetViews>
  <sheetFormatPr defaultColWidth="9.00390625" defaultRowHeight="15.75" customHeight="1"/>
  <cols>
    <col min="1" max="1" width="4.875" style="1" customWidth="1"/>
    <col min="2" max="2" width="11.75390625" style="2" customWidth="1"/>
    <col min="3" max="3" width="38.00390625" style="1" customWidth="1"/>
    <col min="4" max="16" width="9.75390625" style="1" customWidth="1"/>
    <col min="17" max="17" width="12.25390625" style="1" customWidth="1"/>
    <col min="18" max="16384" width="9.125" style="1" customWidth="1"/>
  </cols>
  <sheetData>
    <row r="1" ht="15.75" customHeight="1">
      <c r="O1" s="1" t="s">
        <v>23</v>
      </c>
    </row>
    <row r="2" ht="15.75" customHeight="1">
      <c r="O2" s="1" t="s">
        <v>40</v>
      </c>
    </row>
    <row r="3" ht="15.75" customHeight="1">
      <c r="O3" s="1" t="s">
        <v>17</v>
      </c>
    </row>
    <row r="4" ht="15.75" customHeight="1">
      <c r="O4" s="1" t="s">
        <v>41</v>
      </c>
    </row>
    <row r="7" spans="3:17" ht="15.75" customHeight="1">
      <c r="C7" s="3" t="s">
        <v>10</v>
      </c>
      <c r="D7" s="3"/>
      <c r="E7" s="3"/>
      <c r="F7" s="3"/>
      <c r="G7" s="3"/>
      <c r="H7" s="3"/>
      <c r="I7" s="3"/>
      <c r="J7" s="3"/>
      <c r="K7" s="3"/>
      <c r="Q7" s="3"/>
    </row>
    <row r="8" spans="2:17" ht="15.75" customHeight="1">
      <c r="B8" s="3"/>
      <c r="K8" s="6"/>
      <c r="Q8" s="3"/>
    </row>
    <row r="9" spans="2:17" ht="15.75" customHeight="1" thickBot="1">
      <c r="B9" s="3"/>
      <c r="Q9" s="3"/>
    </row>
    <row r="10" spans="1:17" ht="33" customHeight="1" thickBot="1">
      <c r="A10" s="7" t="s">
        <v>0</v>
      </c>
      <c r="B10" s="8" t="s">
        <v>4</v>
      </c>
      <c r="C10" s="18" t="s">
        <v>1</v>
      </c>
      <c r="D10" s="18" t="s">
        <v>33</v>
      </c>
      <c r="E10" s="19" t="s">
        <v>34</v>
      </c>
      <c r="F10" s="19" t="s">
        <v>12</v>
      </c>
      <c r="G10" s="19" t="s">
        <v>35</v>
      </c>
      <c r="H10" s="19" t="s">
        <v>15</v>
      </c>
      <c r="I10" s="19" t="s">
        <v>36</v>
      </c>
      <c r="J10" s="19" t="s">
        <v>13</v>
      </c>
      <c r="K10" s="18" t="s">
        <v>14</v>
      </c>
      <c r="L10" s="18" t="s">
        <v>5</v>
      </c>
      <c r="M10" s="18" t="s">
        <v>6</v>
      </c>
      <c r="N10" s="21" t="s">
        <v>37</v>
      </c>
      <c r="O10" s="21" t="s">
        <v>38</v>
      </c>
      <c r="P10" s="21" t="s">
        <v>39</v>
      </c>
      <c r="Q10" s="20" t="s">
        <v>2</v>
      </c>
    </row>
    <row r="11" spans="1:17" ht="20.25" customHeight="1" thickBot="1">
      <c r="A11" s="4">
        <v>1</v>
      </c>
      <c r="B11" s="5">
        <v>2</v>
      </c>
      <c r="C11" s="4">
        <v>3</v>
      </c>
      <c r="D11" s="5">
        <v>4</v>
      </c>
      <c r="E11" s="22">
        <v>5</v>
      </c>
      <c r="F11" s="23">
        <v>6</v>
      </c>
      <c r="G11" s="22">
        <v>7</v>
      </c>
      <c r="H11" s="23">
        <v>8</v>
      </c>
      <c r="I11" s="22">
        <v>9</v>
      </c>
      <c r="J11" s="23">
        <v>10</v>
      </c>
      <c r="K11" s="4">
        <v>11</v>
      </c>
      <c r="L11" s="5">
        <v>12</v>
      </c>
      <c r="M11" s="4">
        <v>13</v>
      </c>
      <c r="N11" s="5">
        <v>14</v>
      </c>
      <c r="O11" s="4">
        <v>15</v>
      </c>
      <c r="P11" s="5">
        <v>16</v>
      </c>
      <c r="Q11" s="79">
        <v>17</v>
      </c>
    </row>
    <row r="12" spans="1:17" ht="29.25" customHeight="1" thickBot="1">
      <c r="A12" s="10" t="s">
        <v>3</v>
      </c>
      <c r="B12" s="11" t="s">
        <v>26</v>
      </c>
      <c r="C12" s="12" t="s">
        <v>28</v>
      </c>
      <c r="D12" s="26">
        <v>2400</v>
      </c>
      <c r="E12" s="27"/>
      <c r="F12" s="27"/>
      <c r="G12" s="27"/>
      <c r="H12" s="27"/>
      <c r="I12" s="27"/>
      <c r="J12" s="27"/>
      <c r="K12" s="26"/>
      <c r="L12" s="26"/>
      <c r="M12" s="26"/>
      <c r="N12" s="26"/>
      <c r="O12" s="69"/>
      <c r="P12" s="69"/>
      <c r="Q12" s="77">
        <f>SUM(D12:N12)</f>
        <v>2400</v>
      </c>
    </row>
    <row r="13" spans="1:17" ht="29.25" customHeight="1" thickBot="1">
      <c r="A13" s="95" t="s">
        <v>27</v>
      </c>
      <c r="B13" s="96"/>
      <c r="C13" s="9"/>
      <c r="D13" s="28">
        <f>SUM(D12)</f>
        <v>2400</v>
      </c>
      <c r="E13" s="29"/>
      <c r="F13" s="29"/>
      <c r="G13" s="29"/>
      <c r="H13" s="29"/>
      <c r="I13" s="29"/>
      <c r="J13" s="29"/>
      <c r="K13" s="28"/>
      <c r="L13" s="28"/>
      <c r="M13" s="28"/>
      <c r="N13" s="30"/>
      <c r="O13" s="73"/>
      <c r="P13" s="74"/>
      <c r="Q13" s="31">
        <f>SUM(D13:N13)</f>
        <v>2400</v>
      </c>
    </row>
    <row r="14" spans="1:17" ht="32.25" customHeight="1">
      <c r="A14" s="89" t="s">
        <v>24</v>
      </c>
      <c r="B14" s="92" t="s">
        <v>7</v>
      </c>
      <c r="C14" s="83" t="s">
        <v>18</v>
      </c>
      <c r="D14" s="32"/>
      <c r="E14" s="33"/>
      <c r="F14" s="33"/>
      <c r="G14" s="34"/>
      <c r="H14" s="34"/>
      <c r="I14" s="34"/>
      <c r="J14" s="34"/>
      <c r="K14" s="35">
        <v>7280</v>
      </c>
      <c r="L14" s="35"/>
      <c r="M14" s="35">
        <v>10950</v>
      </c>
      <c r="N14" s="36"/>
      <c r="O14" s="36"/>
      <c r="P14" s="36"/>
      <c r="Q14" s="37">
        <f>SUM(D14:N14)</f>
        <v>18230</v>
      </c>
    </row>
    <row r="15" spans="1:17" ht="35.25" customHeight="1">
      <c r="A15" s="90"/>
      <c r="B15" s="93"/>
      <c r="C15" s="84" t="s">
        <v>9</v>
      </c>
      <c r="D15" s="38"/>
      <c r="E15" s="39"/>
      <c r="F15" s="39"/>
      <c r="G15" s="40"/>
      <c r="H15" s="40"/>
      <c r="I15" s="40"/>
      <c r="J15" s="40"/>
      <c r="K15" s="41">
        <v>2550</v>
      </c>
      <c r="L15" s="41"/>
      <c r="M15" s="41">
        <v>28589</v>
      </c>
      <c r="N15" s="42"/>
      <c r="O15" s="42"/>
      <c r="P15" s="42"/>
      <c r="Q15" s="43">
        <f aca="true" t="shared" si="0" ref="Q15:Q24">SUM(D15:N15)</f>
        <v>31139</v>
      </c>
    </row>
    <row r="16" spans="1:17" ht="31.5" customHeight="1">
      <c r="A16" s="90"/>
      <c r="B16" s="93"/>
      <c r="C16" s="82" t="s">
        <v>16</v>
      </c>
      <c r="D16" s="38"/>
      <c r="E16" s="39"/>
      <c r="F16" s="39">
        <v>358</v>
      </c>
      <c r="G16" s="44"/>
      <c r="H16" s="44">
        <v>57</v>
      </c>
      <c r="I16" s="44"/>
      <c r="J16" s="44">
        <v>2335</v>
      </c>
      <c r="K16" s="41">
        <v>1000</v>
      </c>
      <c r="L16" s="41">
        <v>1000</v>
      </c>
      <c r="M16" s="41">
        <v>3875</v>
      </c>
      <c r="N16" s="42"/>
      <c r="O16" s="70"/>
      <c r="P16" s="70"/>
      <c r="Q16" s="45">
        <f t="shared" si="0"/>
        <v>8625</v>
      </c>
    </row>
    <row r="17" spans="1:17" ht="31.5" customHeight="1">
      <c r="A17" s="90"/>
      <c r="B17" s="93"/>
      <c r="C17" s="82" t="s">
        <v>19</v>
      </c>
      <c r="D17" s="46"/>
      <c r="E17" s="47"/>
      <c r="F17" s="47"/>
      <c r="G17" s="48"/>
      <c r="H17" s="48"/>
      <c r="I17" s="48"/>
      <c r="J17" s="48"/>
      <c r="K17" s="49"/>
      <c r="L17" s="50"/>
      <c r="M17" s="50">
        <v>500</v>
      </c>
      <c r="N17" s="41"/>
      <c r="O17" s="71"/>
      <c r="P17" s="71"/>
      <c r="Q17" s="43">
        <f t="shared" si="0"/>
        <v>500</v>
      </c>
    </row>
    <row r="18" spans="1:17" ht="31.5" customHeight="1">
      <c r="A18" s="90"/>
      <c r="B18" s="93"/>
      <c r="C18" s="78" t="s">
        <v>11</v>
      </c>
      <c r="D18" s="51"/>
      <c r="E18" s="52"/>
      <c r="F18" s="52"/>
      <c r="G18" s="44"/>
      <c r="H18" s="44"/>
      <c r="I18" s="44"/>
      <c r="J18" s="44"/>
      <c r="K18" s="41">
        <v>4743</v>
      </c>
      <c r="L18" s="41"/>
      <c r="M18" s="41">
        <v>3595</v>
      </c>
      <c r="N18" s="42"/>
      <c r="O18" s="71"/>
      <c r="P18" s="41"/>
      <c r="Q18" s="45">
        <f t="shared" si="0"/>
        <v>8338</v>
      </c>
    </row>
    <row r="19" spans="1:17" ht="30.75" customHeight="1">
      <c r="A19" s="90"/>
      <c r="B19" s="93"/>
      <c r="C19" s="78" t="s">
        <v>21</v>
      </c>
      <c r="D19" s="51"/>
      <c r="E19" s="52"/>
      <c r="F19" s="52"/>
      <c r="G19" s="44"/>
      <c r="H19" s="44"/>
      <c r="I19" s="44"/>
      <c r="J19" s="44"/>
      <c r="K19" s="41">
        <v>5679</v>
      </c>
      <c r="L19" s="41"/>
      <c r="M19" s="41">
        <v>448</v>
      </c>
      <c r="N19" s="42"/>
      <c r="O19" s="42">
        <v>54</v>
      </c>
      <c r="P19" s="42">
        <v>258</v>
      </c>
      <c r="Q19" s="43">
        <f>SUM(D19:P19)</f>
        <v>6439</v>
      </c>
    </row>
    <row r="20" spans="1:17" ht="30.75" customHeight="1">
      <c r="A20" s="90"/>
      <c r="B20" s="93"/>
      <c r="C20" s="78" t="s">
        <v>20</v>
      </c>
      <c r="D20" s="51"/>
      <c r="E20" s="52"/>
      <c r="F20" s="52"/>
      <c r="G20" s="44"/>
      <c r="H20" s="44"/>
      <c r="I20" s="44"/>
      <c r="J20" s="44"/>
      <c r="K20" s="41">
        <v>950</v>
      </c>
      <c r="L20" s="41">
        <v>400</v>
      </c>
      <c r="M20" s="41">
        <v>1200</v>
      </c>
      <c r="N20" s="42"/>
      <c r="O20" s="42"/>
      <c r="P20" s="42"/>
      <c r="Q20" s="43">
        <f t="shared" si="0"/>
        <v>2550</v>
      </c>
    </row>
    <row r="21" spans="1:17" ht="32.25" customHeight="1" thickBot="1">
      <c r="A21" s="91"/>
      <c r="B21" s="94"/>
      <c r="C21" s="85" t="s">
        <v>22</v>
      </c>
      <c r="D21" s="53"/>
      <c r="E21" s="54"/>
      <c r="F21" s="54"/>
      <c r="G21" s="55"/>
      <c r="H21" s="55"/>
      <c r="I21" s="55"/>
      <c r="J21" s="55"/>
      <c r="K21" s="56">
        <v>1500</v>
      </c>
      <c r="L21" s="57"/>
      <c r="M21" s="57"/>
      <c r="N21" s="58"/>
      <c r="O21" s="58"/>
      <c r="P21" s="58"/>
      <c r="Q21" s="31">
        <f t="shared" si="0"/>
        <v>1500</v>
      </c>
    </row>
    <row r="22" spans="1:17" ht="32.25" customHeight="1" thickBot="1">
      <c r="A22" s="97" t="s">
        <v>29</v>
      </c>
      <c r="B22" s="98"/>
      <c r="C22" s="13"/>
      <c r="D22" s="59"/>
      <c r="E22" s="60"/>
      <c r="F22" s="60">
        <f aca="true" t="shared" si="1" ref="F22:M22">SUM(F14:F21)</f>
        <v>358</v>
      </c>
      <c r="G22" s="60"/>
      <c r="H22" s="60">
        <f t="shared" si="1"/>
        <v>57</v>
      </c>
      <c r="I22" s="60"/>
      <c r="J22" s="60">
        <f t="shared" si="1"/>
        <v>2335</v>
      </c>
      <c r="K22" s="59">
        <f t="shared" si="1"/>
        <v>23702</v>
      </c>
      <c r="L22" s="59">
        <f t="shared" si="1"/>
        <v>1400</v>
      </c>
      <c r="M22" s="59">
        <f t="shared" si="1"/>
        <v>49157</v>
      </c>
      <c r="N22" s="59"/>
      <c r="O22" s="59">
        <f>SUM(O14:O21)</f>
        <v>54</v>
      </c>
      <c r="P22" s="59">
        <f>SUM(P14:P21)</f>
        <v>258</v>
      </c>
      <c r="Q22" s="80">
        <f>SUM(Q14:Q21)</f>
        <v>77321</v>
      </c>
    </row>
    <row r="23" spans="1:17" ht="32.25" customHeight="1" thickBot="1">
      <c r="A23" s="14" t="s">
        <v>25</v>
      </c>
      <c r="B23" s="15" t="s">
        <v>30</v>
      </c>
      <c r="C23" s="17" t="s">
        <v>32</v>
      </c>
      <c r="D23" s="61"/>
      <c r="E23" s="62">
        <v>8987</v>
      </c>
      <c r="F23" s="62"/>
      <c r="G23" s="63">
        <v>1365</v>
      </c>
      <c r="H23" s="64"/>
      <c r="I23" s="64">
        <v>220</v>
      </c>
      <c r="J23" s="64"/>
      <c r="K23" s="65"/>
      <c r="L23" s="65"/>
      <c r="M23" s="65"/>
      <c r="N23" s="66">
        <v>700</v>
      </c>
      <c r="O23" s="75"/>
      <c r="P23" s="76"/>
      <c r="Q23" s="31">
        <f t="shared" si="0"/>
        <v>11272</v>
      </c>
    </row>
    <row r="24" spans="1:17" ht="32.25" customHeight="1" thickBot="1">
      <c r="A24" s="97" t="s">
        <v>31</v>
      </c>
      <c r="B24" s="98"/>
      <c r="C24" s="16"/>
      <c r="D24" s="67"/>
      <c r="E24" s="68">
        <f>SUM(E23)</f>
        <v>8987</v>
      </c>
      <c r="F24" s="68"/>
      <c r="G24" s="68">
        <f>SUM(G23)</f>
        <v>1365</v>
      </c>
      <c r="H24" s="68"/>
      <c r="I24" s="68">
        <f>SUM(I23)</f>
        <v>220</v>
      </c>
      <c r="J24" s="68"/>
      <c r="K24" s="67"/>
      <c r="L24" s="67"/>
      <c r="M24" s="67"/>
      <c r="N24" s="67">
        <f>SUM(N23)</f>
        <v>700</v>
      </c>
      <c r="O24" s="72"/>
      <c r="P24" s="72"/>
      <c r="Q24" s="31">
        <f t="shared" si="0"/>
        <v>11272</v>
      </c>
    </row>
    <row r="25" spans="1:17" ht="24" customHeight="1" thickBot="1">
      <c r="A25" s="86" t="s">
        <v>8</v>
      </c>
      <c r="B25" s="87"/>
      <c r="C25" s="88"/>
      <c r="D25" s="24">
        <f>SUM(D13+D22+D24)</f>
        <v>2400</v>
      </c>
      <c r="E25" s="25">
        <f aca="true" t="shared" si="2" ref="E25:N25">SUM(E13+E22+E24)</f>
        <v>8987</v>
      </c>
      <c r="F25" s="25">
        <f t="shared" si="2"/>
        <v>358</v>
      </c>
      <c r="G25" s="25">
        <f t="shared" si="2"/>
        <v>1365</v>
      </c>
      <c r="H25" s="25">
        <f t="shared" si="2"/>
        <v>57</v>
      </c>
      <c r="I25" s="25">
        <f t="shared" si="2"/>
        <v>220</v>
      </c>
      <c r="J25" s="25">
        <f t="shared" si="2"/>
        <v>2335</v>
      </c>
      <c r="K25" s="24">
        <f t="shared" si="2"/>
        <v>23702</v>
      </c>
      <c r="L25" s="24">
        <f t="shared" si="2"/>
        <v>1400</v>
      </c>
      <c r="M25" s="24">
        <f t="shared" si="2"/>
        <v>49157</v>
      </c>
      <c r="N25" s="24">
        <f t="shared" si="2"/>
        <v>700</v>
      </c>
      <c r="O25" s="24">
        <f>SUM(O13+O22+O24)</f>
        <v>54</v>
      </c>
      <c r="P25" s="24">
        <f>SUM(P13+P22+P24)</f>
        <v>258</v>
      </c>
      <c r="Q25" s="81">
        <f>SUM(Q13+Q22+Q24)</f>
        <v>90993</v>
      </c>
    </row>
    <row r="26" spans="7:17" ht="15.75" customHeight="1">
      <c r="G26" s="6"/>
      <c r="Q26" s="6"/>
    </row>
    <row r="27" ht="15.75" customHeight="1">
      <c r="Q27" s="6"/>
    </row>
  </sheetData>
  <mergeCells count="6">
    <mergeCell ref="A25:C25"/>
    <mergeCell ref="A14:A21"/>
    <mergeCell ref="B14:B21"/>
    <mergeCell ref="A13:B13"/>
    <mergeCell ref="A22:B22"/>
    <mergeCell ref="A24:B24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2009-03-18T14:07:44Z</cp:lastPrinted>
  <dcterms:created xsi:type="dcterms:W3CDTF">2003-11-13T07:43:38Z</dcterms:created>
  <dcterms:modified xsi:type="dcterms:W3CDTF">2009-03-26T07:41:56Z</dcterms:modified>
  <cp:category/>
  <cp:version/>
  <cp:contentType/>
  <cp:contentStatus/>
</cp:coreProperties>
</file>