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>
    <definedName name="_xlnm.Print_Area" localSheetId="0">'Arkusz1'!$A$1:$N$24</definedName>
  </definedNames>
  <calcPr fullCalcOnLoad="1"/>
</workbook>
</file>

<file path=xl/sharedStrings.xml><?xml version="1.0" encoding="utf-8"?>
<sst xmlns="http://schemas.openxmlformats.org/spreadsheetml/2006/main" count="30" uniqueCount="29">
  <si>
    <t>L.p.</t>
  </si>
  <si>
    <t>Nazwa jednostki</t>
  </si>
  <si>
    <t>1.</t>
  </si>
  <si>
    <t>3.</t>
  </si>
  <si>
    <t>OGÓŁEM:</t>
  </si>
  <si>
    <t>Razem</t>
  </si>
  <si>
    <t>Dział/                                   Rozdział</t>
  </si>
  <si>
    <t>§ 4110</t>
  </si>
  <si>
    <t>§ 4120</t>
  </si>
  <si>
    <t>853/85321</t>
  </si>
  <si>
    <t>Razem 85321</t>
  </si>
  <si>
    <t>§ 4170</t>
  </si>
  <si>
    <t>§ 4210</t>
  </si>
  <si>
    <t>§ 4240</t>
  </si>
  <si>
    <t xml:space="preserve">§ 4300 </t>
  </si>
  <si>
    <t>§ 4370</t>
  </si>
  <si>
    <t>§ 4740</t>
  </si>
  <si>
    <t>§ 4750</t>
  </si>
  <si>
    <t>2.</t>
  </si>
  <si>
    <t>854/85406</t>
  </si>
  <si>
    <t>Razem 85406</t>
  </si>
  <si>
    <t>Załącznik nr 1</t>
  </si>
  <si>
    <t>Poradnia Psychologiczno-Pedagogiczna              w Grodkowie</t>
  </si>
  <si>
    <t>Poradnia Psychologiczno-Pedagogiczna             w Brzegu</t>
  </si>
  <si>
    <t>Rady Powiatu Brzeskiego</t>
  </si>
  <si>
    <t>Powiatowe Centrum Pomocy Rodzinie                                                         w Brzegu</t>
  </si>
  <si>
    <r>
      <t xml:space="preserve">                                               </t>
    </r>
    <r>
      <rPr>
        <sz val="16"/>
        <rFont val="Arial CE"/>
        <family val="0"/>
      </rPr>
      <t xml:space="preserve"> </t>
    </r>
    <r>
      <rPr>
        <sz val="18"/>
        <rFont val="Arial CE"/>
        <family val="0"/>
      </rPr>
      <t>Zwiększenia wydatków w poszczególnych jednostkach i §§</t>
    </r>
  </si>
  <si>
    <t>do uchwały nr XXVI/186/08</t>
  </si>
  <si>
    <t>z dnia 30 października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</si>
</sst>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b/>
      <i/>
      <sz val="16"/>
      <color indexed="8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4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75" zoomScaleSheetLayoutView="75" workbookViewId="0" topLeftCell="D1">
      <selection activeCell="K11" sqref="K11"/>
    </sheetView>
  </sheetViews>
  <sheetFormatPr defaultColWidth="9.00390625" defaultRowHeight="12.75"/>
  <cols>
    <col min="1" max="1" width="6.125" style="0" customWidth="1"/>
    <col min="2" max="2" width="18.25390625" style="0" customWidth="1"/>
    <col min="3" max="3" width="56.125" style="0" customWidth="1"/>
    <col min="4" max="4" width="14.125" style="0" customWidth="1"/>
    <col min="5" max="5" width="13.75390625" style="0" customWidth="1"/>
    <col min="6" max="6" width="14.25390625" style="0" customWidth="1"/>
    <col min="7" max="7" width="12.875" style="0" customWidth="1"/>
    <col min="8" max="8" width="14.875" style="0" customWidth="1"/>
    <col min="9" max="9" width="13.375" style="0" customWidth="1"/>
    <col min="10" max="11" width="13.625" style="0" customWidth="1"/>
    <col min="12" max="12" width="13.75390625" style="0" customWidth="1"/>
    <col min="13" max="13" width="16.375" style="0" customWidth="1"/>
  </cols>
  <sheetData>
    <row r="1" spans="3:13" ht="23.25">
      <c r="C1" s="1"/>
      <c r="K1" s="38" t="s">
        <v>21</v>
      </c>
      <c r="L1" s="39"/>
      <c r="M1" s="39"/>
    </row>
    <row r="2" spans="3:13" ht="23.25">
      <c r="C2" s="1"/>
      <c r="K2" s="38" t="s">
        <v>27</v>
      </c>
      <c r="L2" s="39"/>
      <c r="M2" s="39"/>
    </row>
    <row r="3" spans="3:13" ht="23.25">
      <c r="C3" s="1"/>
      <c r="K3" s="38" t="s">
        <v>24</v>
      </c>
      <c r="L3" s="39"/>
      <c r="M3" s="39"/>
    </row>
    <row r="4" spans="3:13" ht="23.25">
      <c r="C4" s="1"/>
      <c r="K4" s="38" t="s">
        <v>28</v>
      </c>
      <c r="L4" s="39"/>
      <c r="M4" s="39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3" spans="2:5" ht="23.25">
      <c r="B13" t="s">
        <v>26</v>
      </c>
      <c r="C13" s="17"/>
      <c r="D13" s="17"/>
      <c r="E13" s="17"/>
    </row>
    <row r="14" spans="3:5" ht="18">
      <c r="C14" s="17"/>
      <c r="D14" s="17"/>
      <c r="E14" s="17"/>
    </row>
    <row r="16" ht="13.5" thickBot="1"/>
    <row r="17" spans="1:13" ht="51.75" customHeight="1" thickBot="1">
      <c r="A17" s="3" t="s">
        <v>0</v>
      </c>
      <c r="B17" s="4" t="s">
        <v>6</v>
      </c>
      <c r="C17" s="5" t="s">
        <v>1</v>
      </c>
      <c r="D17" s="6" t="s">
        <v>7</v>
      </c>
      <c r="E17" s="6" t="s">
        <v>8</v>
      </c>
      <c r="F17" s="6" t="s">
        <v>11</v>
      </c>
      <c r="G17" s="7" t="s">
        <v>12</v>
      </c>
      <c r="H17" s="7" t="s">
        <v>13</v>
      </c>
      <c r="I17" s="7" t="s">
        <v>14</v>
      </c>
      <c r="J17" s="7" t="s">
        <v>15</v>
      </c>
      <c r="K17" s="7" t="s">
        <v>16</v>
      </c>
      <c r="L17" s="7" t="s">
        <v>17</v>
      </c>
      <c r="M17" s="8" t="s">
        <v>5</v>
      </c>
    </row>
    <row r="18" spans="1:13" ht="26.25" customHeight="1" thickBot="1">
      <c r="A18" s="3">
        <v>1</v>
      </c>
      <c r="B18" s="5">
        <v>2</v>
      </c>
      <c r="C18" s="5">
        <v>3</v>
      </c>
      <c r="D18" s="9">
        <v>4</v>
      </c>
      <c r="E18" s="9">
        <v>5</v>
      </c>
      <c r="F18" s="9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3" ht="61.5" customHeight="1" thickBot="1">
      <c r="A19" s="19" t="s">
        <v>2</v>
      </c>
      <c r="B19" s="20" t="s">
        <v>9</v>
      </c>
      <c r="C19" s="18" t="s">
        <v>25</v>
      </c>
      <c r="D19" s="21">
        <v>500</v>
      </c>
      <c r="E19" s="21">
        <v>200</v>
      </c>
      <c r="F19" s="22">
        <v>5000</v>
      </c>
      <c r="G19" s="23">
        <v>2100</v>
      </c>
      <c r="H19" s="23"/>
      <c r="I19" s="23">
        <v>2000</v>
      </c>
      <c r="J19" s="23">
        <v>200</v>
      </c>
      <c r="K19" s="23"/>
      <c r="L19" s="23"/>
      <c r="M19" s="24">
        <f>SUM(D19:L19)</f>
        <v>10000</v>
      </c>
    </row>
    <row r="20" spans="1:13" ht="37.5" customHeight="1" thickBot="1">
      <c r="A20" s="46" t="s">
        <v>10</v>
      </c>
      <c r="B20" s="47"/>
      <c r="C20" s="25"/>
      <c r="D20" s="26">
        <f>SUM(D19)</f>
        <v>500</v>
      </c>
      <c r="E20" s="26">
        <f aca="true" t="shared" si="0" ref="E20:J20">SUM(E19)</f>
        <v>200</v>
      </c>
      <c r="F20" s="26">
        <f t="shared" si="0"/>
        <v>5000</v>
      </c>
      <c r="G20" s="27">
        <f t="shared" si="0"/>
        <v>2100</v>
      </c>
      <c r="H20" s="27"/>
      <c r="I20" s="27">
        <f t="shared" si="0"/>
        <v>2000</v>
      </c>
      <c r="J20" s="27">
        <f t="shared" si="0"/>
        <v>200</v>
      </c>
      <c r="K20" s="27"/>
      <c r="L20" s="27"/>
      <c r="M20" s="28">
        <f>SUM(D20:L20)</f>
        <v>10000</v>
      </c>
    </row>
    <row r="21" spans="1:13" ht="66.75" customHeight="1">
      <c r="A21" s="29" t="s">
        <v>18</v>
      </c>
      <c r="B21" s="10" t="s">
        <v>19</v>
      </c>
      <c r="C21" s="30" t="s">
        <v>22</v>
      </c>
      <c r="D21" s="11">
        <v>786</v>
      </c>
      <c r="E21" s="11">
        <v>125</v>
      </c>
      <c r="F21" s="12">
        <v>5089</v>
      </c>
      <c r="G21" s="13">
        <v>302</v>
      </c>
      <c r="H21" s="13">
        <v>8985</v>
      </c>
      <c r="I21" s="13"/>
      <c r="J21" s="13"/>
      <c r="K21" s="13"/>
      <c r="L21" s="13"/>
      <c r="M21" s="14">
        <f>SUM(D21:L21)</f>
        <v>15287</v>
      </c>
    </row>
    <row r="22" spans="1:13" ht="63.75" customHeight="1" thickBot="1">
      <c r="A22" s="31" t="s">
        <v>3</v>
      </c>
      <c r="B22" s="15" t="s">
        <v>19</v>
      </c>
      <c r="C22" s="32" t="s">
        <v>23</v>
      </c>
      <c r="D22" s="33">
        <v>790</v>
      </c>
      <c r="E22" s="33">
        <v>130</v>
      </c>
      <c r="F22" s="34">
        <v>5080</v>
      </c>
      <c r="G22" s="35">
        <v>51</v>
      </c>
      <c r="H22" s="35">
        <v>6385</v>
      </c>
      <c r="I22" s="35">
        <v>153</v>
      </c>
      <c r="J22" s="35"/>
      <c r="K22" s="35">
        <v>98</v>
      </c>
      <c r="L22" s="35">
        <v>2600</v>
      </c>
      <c r="M22" s="16">
        <f>SUM(D22:L22)</f>
        <v>15287</v>
      </c>
    </row>
    <row r="23" spans="1:13" ht="36.75" customHeight="1" thickBot="1">
      <c r="A23" s="48" t="s">
        <v>20</v>
      </c>
      <c r="B23" s="49"/>
      <c r="C23" s="10"/>
      <c r="D23" s="36">
        <f>SUM(D21:D22)</f>
        <v>1576</v>
      </c>
      <c r="E23" s="36">
        <f aca="true" t="shared" si="1" ref="E23:L23">SUM(E21:E22)</f>
        <v>255</v>
      </c>
      <c r="F23" s="36">
        <f t="shared" si="1"/>
        <v>10169</v>
      </c>
      <c r="G23" s="37">
        <f t="shared" si="1"/>
        <v>353</v>
      </c>
      <c r="H23" s="37">
        <f t="shared" si="1"/>
        <v>15370</v>
      </c>
      <c r="I23" s="37">
        <f t="shared" si="1"/>
        <v>153</v>
      </c>
      <c r="J23" s="37"/>
      <c r="K23" s="37">
        <f t="shared" si="1"/>
        <v>98</v>
      </c>
      <c r="L23" s="37">
        <f t="shared" si="1"/>
        <v>2600</v>
      </c>
      <c r="M23" s="14">
        <f>SUM(D23:E23)</f>
        <v>1831</v>
      </c>
    </row>
    <row r="24" spans="1:13" ht="34.5" customHeight="1" thickBot="1">
      <c r="A24" s="44" t="s">
        <v>4</v>
      </c>
      <c r="B24" s="45"/>
      <c r="C24" s="41"/>
      <c r="D24" s="42">
        <f>SUM(D20+D23)</f>
        <v>2076</v>
      </c>
      <c r="E24" s="42">
        <f aca="true" t="shared" si="2" ref="E24:L24">SUM(E20+E23)</f>
        <v>455</v>
      </c>
      <c r="F24" s="42">
        <f t="shared" si="2"/>
        <v>15169</v>
      </c>
      <c r="G24" s="43">
        <f t="shared" si="2"/>
        <v>2453</v>
      </c>
      <c r="H24" s="43">
        <f t="shared" si="2"/>
        <v>15370</v>
      </c>
      <c r="I24" s="43">
        <f t="shared" si="2"/>
        <v>2153</v>
      </c>
      <c r="J24" s="43">
        <f t="shared" si="2"/>
        <v>200</v>
      </c>
      <c r="K24" s="43">
        <f t="shared" si="2"/>
        <v>98</v>
      </c>
      <c r="L24" s="43">
        <f t="shared" si="2"/>
        <v>2600</v>
      </c>
      <c r="M24" s="40">
        <f>SUM(D24:L24)</f>
        <v>40574</v>
      </c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mergeCells count="3">
    <mergeCell ref="A24:B24"/>
    <mergeCell ref="A20:B20"/>
    <mergeCell ref="A23:B23"/>
  </mergeCells>
  <printOptions/>
  <pageMargins left="0.75" right="0.75" top="1" bottom="1" header="0.5" footer="0.5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Księgowość</cp:lastModifiedBy>
  <cp:lastPrinted>2008-10-29T14:15:06Z</cp:lastPrinted>
  <dcterms:created xsi:type="dcterms:W3CDTF">2005-10-06T09:13:25Z</dcterms:created>
  <dcterms:modified xsi:type="dcterms:W3CDTF">2008-11-04T08:57:59Z</dcterms:modified>
  <cp:category/>
  <cp:version/>
  <cp:contentType/>
  <cp:contentStatus/>
</cp:coreProperties>
</file>