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'Arkusz1'!$A$1:$M$20</definedName>
  </definedNames>
  <calcPr fullCalcOnLoad="1"/>
</workbook>
</file>

<file path=xl/sharedStrings.xml><?xml version="1.0" encoding="utf-8"?>
<sst xmlns="http://schemas.openxmlformats.org/spreadsheetml/2006/main" count="71" uniqueCount="60">
  <si>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</si>
  <si>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</si>
  <si>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</si>
  <si>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</si>
  <si>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</si>
  <si>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</si>
  <si>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</si>
  <si>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</si>
  <si>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</si>
  <si>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</si>
  <si>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</si>
  <si>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</si>
  <si>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</si>
  <si>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2007-2009</t>
  </si>
  <si>
    <t xml:space="preserve">Modernizacja Brzeskiego Centrum Medycznego </t>
  </si>
  <si>
    <t>801/               80130</t>
  </si>
  <si>
    <t>F i n a n s o w a n i e   w   l a t a c h:</t>
  </si>
  <si>
    <t>Wysokość wydatków w 2009r.</t>
  </si>
  <si>
    <t xml:space="preserve">Rady Powiatu Brzeskiego  </t>
  </si>
  <si>
    <t>801/               80120</t>
  </si>
  <si>
    <t>2 0 0 8</t>
  </si>
  <si>
    <t>Wysokość wydatków w 2010r.</t>
  </si>
  <si>
    <t>1.</t>
  </si>
  <si>
    <t>2.</t>
  </si>
  <si>
    <t>Razem</t>
  </si>
  <si>
    <t>Planowane nakłady w 2008r.</t>
  </si>
  <si>
    <t>4.</t>
  </si>
  <si>
    <t>5.</t>
  </si>
  <si>
    <t>w złotych</t>
  </si>
  <si>
    <t>6.</t>
  </si>
  <si>
    <t>2008-2009</t>
  </si>
  <si>
    <t>-jednolity-</t>
  </si>
  <si>
    <t xml:space="preserve">(38 000 poniesione nakłady w 2007r. - dokumentacja); w 2008r. 100 000 dotacja z PFOŚiGW; 1 318 500 pożyczka w WFOŚiGW w Opolu </t>
  </si>
  <si>
    <t>(27 000 poniesione nakłady w 2007r.)</t>
  </si>
  <si>
    <t xml:space="preserve">(38 000 poniesione nakłady w 2007r.) </t>
  </si>
  <si>
    <t>Poradnia Psychologiczno-Pedagogiczna Brzeg</t>
  </si>
  <si>
    <t>7.</t>
  </si>
  <si>
    <t>854/                 85406</t>
  </si>
  <si>
    <t>Termomodernizacja budynku II LO w Brzegu</t>
  </si>
  <si>
    <t>2007-2008</t>
  </si>
  <si>
    <t>2007-2010</t>
  </si>
  <si>
    <t>Poprawa dostępności do świadczeń medycznych poprzez zakup specjalistycznej aparatury i urządzeń medycznych                  w Brzeskim Centrum Medycznym w Brzegu</t>
  </si>
  <si>
    <t>750/        75020</t>
  </si>
  <si>
    <t>Termomodernizacja obiektu Zespołu Szkół Zawodowych Nr 1                          w Brzegu</t>
  </si>
  <si>
    <r>
      <t xml:space="preserve">W 2008r. </t>
    </r>
    <r>
      <rPr>
        <b/>
        <sz val="8"/>
        <color indexed="8"/>
        <rFont val="Arial"/>
        <family val="2"/>
      </rPr>
      <t>43.000</t>
    </r>
    <r>
      <rPr>
        <sz val="8"/>
        <color indexed="8"/>
        <rFont val="Arial"/>
        <family val="2"/>
      </rPr>
      <t xml:space="preserve"> dokumentacja techniczna, kosztorys, studium wykonalności;                                                                   w 2009r. -  85% dofinansowanie z RPO w wysokości </t>
    </r>
    <r>
      <rPr>
        <b/>
        <sz val="8"/>
        <color indexed="8"/>
        <rFont val="Arial"/>
        <family val="2"/>
      </rPr>
      <t xml:space="preserve">1.785.000 </t>
    </r>
    <r>
      <rPr>
        <sz val="8"/>
        <color indexed="8"/>
        <rFont val="Arial"/>
        <family val="2"/>
      </rPr>
      <t xml:space="preserve">(refundacja finansowa po zakończeniu zadania), 15% wkład własny Powiatu w wysokości </t>
    </r>
    <r>
      <rPr>
        <b/>
        <sz val="8"/>
        <color indexed="8"/>
        <rFont val="Arial"/>
        <family val="2"/>
      </rPr>
      <t xml:space="preserve">315.000 </t>
    </r>
    <r>
      <rPr>
        <sz val="8"/>
        <color indexed="8"/>
        <rFont val="Arial"/>
        <family val="2"/>
      </rPr>
      <t>(w tym koszty dokumentacji, kosztorysu i stydium wykonalności)</t>
    </r>
  </si>
  <si>
    <t>8.</t>
  </si>
  <si>
    <t>852/               85202</t>
  </si>
  <si>
    <t>Budowa dźwigu osobowego w Domu Pomocy Społecznej                  w Grodkowie</t>
  </si>
  <si>
    <t>Dom Pomocy Społecznej             w Grodkowie</t>
  </si>
  <si>
    <t>Unowocześnienie bazy kształcenia zawodowego szkół ponadgimnazialnych                w Powiecie Brzeskim</t>
  </si>
  <si>
    <t>Dostawa i montaż dźwigu osobowego wraz z przebudową klatki schodowej              w budynku przy ul. Wyszyńskiego 23                           w Brzegu</t>
  </si>
  <si>
    <t>Załącznik nr 2</t>
  </si>
  <si>
    <t>Uwagi                                                                                        Część opisowa</t>
  </si>
  <si>
    <t>(8 700 poniesione nakłady w 2007r.);                              w 2008r. - 104 000 dofin. z PFRON</t>
  </si>
  <si>
    <r>
      <t xml:space="preserve">9 000 promesa bankowa (koszty niekwalifikow.),              14 880 - studium wykonalności; </t>
    </r>
    <r>
      <rPr>
        <sz val="9"/>
        <color indexed="57"/>
        <rFont val="Arial"/>
        <family val="2"/>
      </rPr>
      <t xml:space="preserve">44% </t>
    </r>
    <r>
      <rPr>
        <sz val="9"/>
        <color indexed="8"/>
        <rFont val="Arial"/>
        <family val="2"/>
      </rPr>
      <t xml:space="preserve">wkład własny Powiatu w wysokości </t>
    </r>
    <r>
      <rPr>
        <sz val="9"/>
        <color indexed="57"/>
        <rFont val="Arial"/>
        <family val="2"/>
      </rPr>
      <t>828 827</t>
    </r>
    <r>
      <rPr>
        <sz val="9"/>
        <color indexed="8"/>
        <rFont val="Arial"/>
        <family val="2"/>
      </rPr>
      <t xml:space="preserve"> (w tym studium wykon.), </t>
    </r>
    <r>
      <rPr>
        <sz val="9"/>
        <color indexed="57"/>
        <rFont val="Arial"/>
        <family val="2"/>
      </rPr>
      <t>56%</t>
    </r>
    <r>
      <rPr>
        <sz val="9"/>
        <color indexed="8"/>
        <rFont val="Arial"/>
        <family val="2"/>
      </rPr>
      <t xml:space="preserve"> dofinansowanie z RPO w wysokości </t>
    </r>
    <r>
      <rPr>
        <sz val="9"/>
        <color indexed="57"/>
        <rFont val="Arial"/>
        <family val="2"/>
      </rPr>
      <t>1 054 870</t>
    </r>
    <r>
      <rPr>
        <sz val="9"/>
        <color indexed="8"/>
        <rFont val="Arial"/>
        <family val="2"/>
      </rPr>
      <t xml:space="preserve"> (refundacja dofinansowania po zakończeniu i rozliczeniu zadania)</t>
    </r>
  </si>
  <si>
    <t>5 000 dokum. techniczna;                                                     150 000 z PFRON dofin. po podpisaniu umowy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</si>
  <si>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 </t>
    </r>
  </si>
  <si>
    <t xml:space="preserve">(1 001 154 poniesione nakłady w 2007r. - wykonanie części zadania, w tym dok. techn.)                                                                                  w 2008r. 12 000 - studium wykonalności + opisy;                                                               w 2010r. do realizacji 5 102 407                                                                               Zadanie współfinansowane  z RPO 85%, tj.                              5 198 226,85 - refundacja po zakończeniu zadania; 15%, tj. 917 334,15 - udział własny  </t>
  </si>
  <si>
    <t xml:space="preserve">do uchwały nr XXVI/185/08 </t>
  </si>
  <si>
    <t>z dnia 30 października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</si>
</sst>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5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/>
    </xf>
    <xf numFmtId="177" fontId="5" fillId="2" borderId="2" xfId="0" applyNumberFormat="1" applyFont="1" applyFill="1" applyBorder="1" applyAlignment="1">
      <alignment vertical="center"/>
    </xf>
    <xf numFmtId="0" fontId="11" fillId="0" borderId="3" xfId="0" applyFont="1" applyBorder="1" applyAlignment="1">
      <alignment/>
    </xf>
    <xf numFmtId="177" fontId="11" fillId="0" borderId="3" xfId="0" applyNumberFormat="1" applyFont="1" applyBorder="1" applyAlignment="1">
      <alignment horizontal="center" wrapText="1"/>
    </xf>
    <xf numFmtId="177" fontId="11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177" fontId="5" fillId="2" borderId="5" xfId="0" applyNumberFormat="1" applyFont="1" applyFill="1" applyBorder="1" applyAlignment="1">
      <alignment vertical="center"/>
    </xf>
    <xf numFmtId="177" fontId="6" fillId="2" borderId="5" xfId="0" applyNumberFormat="1" applyFont="1" applyFill="1" applyBorder="1" applyAlignment="1">
      <alignment/>
    </xf>
    <xf numFmtId="177" fontId="6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177" fontId="15" fillId="2" borderId="3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G1">
      <selection activeCell="M4" sqref="M4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0.375" style="0" customWidth="1"/>
    <col min="4" max="4" width="14.75390625" style="0" customWidth="1"/>
    <col min="5" max="5" width="9.75390625" style="0" customWidth="1"/>
    <col min="6" max="6" width="15.25390625" style="0" customWidth="1"/>
    <col min="7" max="7" width="16.25390625" style="0" customWidth="1"/>
    <col min="8" max="8" width="14.00390625" style="0" customWidth="1"/>
    <col min="9" max="9" width="17.125" style="0" customWidth="1"/>
    <col min="10" max="10" width="16.625" style="0" customWidth="1"/>
    <col min="11" max="11" width="14.875" style="0" customWidth="1"/>
    <col min="12" max="12" width="15.625" style="0" customWidth="1"/>
    <col min="13" max="13" width="40.75390625" style="0" customWidth="1"/>
  </cols>
  <sheetData>
    <row r="1" spans="7:13" ht="14.25">
      <c r="G1" s="3"/>
      <c r="H1" s="3"/>
      <c r="I1" s="3"/>
      <c r="M1" s="35" t="s">
        <v>51</v>
      </c>
    </row>
    <row r="2" spans="7:13" ht="14.25">
      <c r="G2" s="3"/>
      <c r="H2" s="3"/>
      <c r="M2" s="35" t="s">
        <v>58</v>
      </c>
    </row>
    <row r="3" spans="7:13" ht="14.25">
      <c r="G3" s="3"/>
      <c r="H3" s="3"/>
      <c r="I3" s="3"/>
      <c r="M3" s="35" t="s">
        <v>18</v>
      </c>
    </row>
    <row r="4" spans="7:13" ht="14.25">
      <c r="G4" s="3"/>
      <c r="H4" s="3"/>
      <c r="I4" s="3"/>
      <c r="M4" s="35" t="s">
        <v>59</v>
      </c>
    </row>
    <row r="5" ht="15.75">
      <c r="A5" s="2"/>
    </row>
    <row r="6" ht="15.75">
      <c r="F6" s="8" t="s">
        <v>0</v>
      </c>
    </row>
    <row r="7" spans="1:13" ht="15.75">
      <c r="A7" s="1"/>
      <c r="G7" s="9" t="s">
        <v>31</v>
      </c>
      <c r="M7" s="10" t="s">
        <v>28</v>
      </c>
    </row>
    <row r="8" spans="1:13" ht="17.25" customHeight="1">
      <c r="A8" s="40" t="s">
        <v>1</v>
      </c>
      <c r="B8" s="40" t="s">
        <v>2</v>
      </c>
      <c r="C8" s="40" t="s">
        <v>3</v>
      </c>
      <c r="D8" s="40" t="s">
        <v>4</v>
      </c>
      <c r="E8" s="40" t="s">
        <v>5</v>
      </c>
      <c r="F8" s="40" t="s">
        <v>6</v>
      </c>
      <c r="G8" s="41" t="s">
        <v>25</v>
      </c>
      <c r="H8" s="39" t="s">
        <v>16</v>
      </c>
      <c r="I8" s="39"/>
      <c r="J8" s="39"/>
      <c r="K8" s="42"/>
      <c r="L8" s="42"/>
      <c r="M8" s="39" t="s">
        <v>52</v>
      </c>
    </row>
    <row r="9" spans="1:13" ht="15.75" customHeight="1">
      <c r="A9" s="40"/>
      <c r="B9" s="40"/>
      <c r="C9" s="40"/>
      <c r="D9" s="40"/>
      <c r="E9" s="40"/>
      <c r="F9" s="40"/>
      <c r="G9" s="41"/>
      <c r="H9" s="41" t="s">
        <v>20</v>
      </c>
      <c r="I9" s="41"/>
      <c r="J9" s="41"/>
      <c r="K9" s="39" t="s">
        <v>17</v>
      </c>
      <c r="L9" s="39" t="s">
        <v>21</v>
      </c>
      <c r="M9" s="39"/>
    </row>
    <row r="10" spans="1:13" ht="36">
      <c r="A10" s="40"/>
      <c r="B10" s="40"/>
      <c r="C10" s="40"/>
      <c r="D10" s="40"/>
      <c r="E10" s="40"/>
      <c r="F10" s="40"/>
      <c r="G10" s="41"/>
      <c r="H10" s="5" t="s">
        <v>7</v>
      </c>
      <c r="I10" s="5" t="s">
        <v>8</v>
      </c>
      <c r="J10" s="5" t="s">
        <v>9</v>
      </c>
      <c r="K10" s="39"/>
      <c r="L10" s="39"/>
      <c r="M10" s="39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5">
        <v>8</v>
      </c>
      <c r="I11" s="5">
        <v>9</v>
      </c>
      <c r="J11" s="5">
        <v>10</v>
      </c>
      <c r="K11" s="6">
        <v>11</v>
      </c>
      <c r="L11" s="6">
        <v>12</v>
      </c>
      <c r="M11" s="6">
        <v>13</v>
      </c>
    </row>
    <row r="12" spans="1:13" ht="48">
      <c r="A12" s="7" t="s">
        <v>22</v>
      </c>
      <c r="B12" s="7" t="s">
        <v>19</v>
      </c>
      <c r="C12" s="7" t="s">
        <v>38</v>
      </c>
      <c r="D12" s="7" t="s">
        <v>12</v>
      </c>
      <c r="E12" s="7" t="s">
        <v>39</v>
      </c>
      <c r="F12" s="12">
        <v>2713000</v>
      </c>
      <c r="G12" s="13">
        <f>SUM(H12:J12)</f>
        <v>2675000</v>
      </c>
      <c r="H12" s="13"/>
      <c r="I12" s="13">
        <v>1256500</v>
      </c>
      <c r="J12" s="13">
        <v>1418500</v>
      </c>
      <c r="K12" s="11"/>
      <c r="L12" s="11"/>
      <c r="M12" s="17" t="s">
        <v>32</v>
      </c>
    </row>
    <row r="13" spans="1:13" ht="55.5" customHeight="1">
      <c r="A13" s="7" t="s">
        <v>23</v>
      </c>
      <c r="B13" s="7" t="s">
        <v>15</v>
      </c>
      <c r="C13" s="7" t="s">
        <v>43</v>
      </c>
      <c r="D13" s="7" t="s">
        <v>12</v>
      </c>
      <c r="E13" s="7" t="s">
        <v>40</v>
      </c>
      <c r="F13" s="12">
        <v>2567500</v>
      </c>
      <c r="G13" s="13"/>
      <c r="H13" s="13"/>
      <c r="I13" s="13"/>
      <c r="J13" s="13"/>
      <c r="K13" s="11"/>
      <c r="L13" s="11">
        <v>2540500</v>
      </c>
      <c r="M13" s="17" t="s">
        <v>33</v>
      </c>
    </row>
    <row r="14" spans="1:13" ht="123.75" customHeight="1">
      <c r="A14" s="7" t="s">
        <v>10</v>
      </c>
      <c r="B14" s="7" t="s">
        <v>11</v>
      </c>
      <c r="C14" s="7" t="s">
        <v>56</v>
      </c>
      <c r="D14" s="7" t="s">
        <v>12</v>
      </c>
      <c r="E14" s="7" t="s">
        <v>40</v>
      </c>
      <c r="F14" s="12">
        <v>6115561</v>
      </c>
      <c r="G14" s="13">
        <f>SUM(H14:J14)</f>
        <v>12000</v>
      </c>
      <c r="H14" s="18"/>
      <c r="I14" s="13">
        <v>12000</v>
      </c>
      <c r="J14" s="13"/>
      <c r="K14" s="11"/>
      <c r="L14" s="14">
        <v>5102407</v>
      </c>
      <c r="M14" s="36" t="s">
        <v>57</v>
      </c>
    </row>
    <row r="15" spans="1:13" ht="68.25" customHeight="1">
      <c r="A15" s="7" t="s">
        <v>26</v>
      </c>
      <c r="B15" s="7" t="s">
        <v>11</v>
      </c>
      <c r="C15" s="7" t="s">
        <v>14</v>
      </c>
      <c r="D15" s="7" t="s">
        <v>12</v>
      </c>
      <c r="E15" s="7" t="s">
        <v>13</v>
      </c>
      <c r="F15" s="12">
        <v>4400000</v>
      </c>
      <c r="G15" s="13"/>
      <c r="H15" s="13"/>
      <c r="I15" s="13"/>
      <c r="J15" s="19"/>
      <c r="K15" s="11">
        <v>4362000</v>
      </c>
      <c r="L15" s="11"/>
      <c r="M15" s="17" t="s">
        <v>34</v>
      </c>
    </row>
    <row r="16" spans="1:13" ht="68.25" customHeight="1">
      <c r="A16" s="7" t="s">
        <v>27</v>
      </c>
      <c r="B16" s="7" t="s">
        <v>46</v>
      </c>
      <c r="C16" s="7" t="s">
        <v>47</v>
      </c>
      <c r="D16" s="7" t="s">
        <v>48</v>
      </c>
      <c r="E16" s="7" t="s">
        <v>39</v>
      </c>
      <c r="F16" s="12">
        <v>428658</v>
      </c>
      <c r="G16" s="13">
        <v>315958</v>
      </c>
      <c r="H16" s="13">
        <v>105000</v>
      </c>
      <c r="I16" s="13">
        <v>210958</v>
      </c>
      <c r="J16" s="19"/>
      <c r="K16" s="11"/>
      <c r="L16" s="11"/>
      <c r="M16" s="17" t="s">
        <v>53</v>
      </c>
    </row>
    <row r="17" spans="1:13" ht="112.5" customHeight="1">
      <c r="A17" s="7" t="s">
        <v>29</v>
      </c>
      <c r="B17" s="7" t="s">
        <v>11</v>
      </c>
      <c r="C17" s="7" t="s">
        <v>41</v>
      </c>
      <c r="D17" s="7" t="s">
        <v>12</v>
      </c>
      <c r="E17" s="16" t="s">
        <v>30</v>
      </c>
      <c r="F17" s="14">
        <f>SUM(G17+K17+L17)</f>
        <v>1892697</v>
      </c>
      <c r="G17" s="13">
        <f>SUM(H17:J17)</f>
        <v>23880</v>
      </c>
      <c r="H17" s="15"/>
      <c r="I17" s="15">
        <v>23880</v>
      </c>
      <c r="J17" s="15"/>
      <c r="K17" s="14">
        <v>1868817</v>
      </c>
      <c r="L17" s="14"/>
      <c r="M17" s="17" t="s">
        <v>54</v>
      </c>
    </row>
    <row r="18" spans="1:13" ht="92.25" customHeight="1">
      <c r="A18" s="7" t="s">
        <v>36</v>
      </c>
      <c r="B18" s="7" t="s">
        <v>37</v>
      </c>
      <c r="C18" s="7" t="s">
        <v>50</v>
      </c>
      <c r="D18" s="7" t="s">
        <v>35</v>
      </c>
      <c r="E18" s="16" t="s">
        <v>30</v>
      </c>
      <c r="F18" s="12">
        <v>301200</v>
      </c>
      <c r="G18" s="13">
        <f>SUM(H18:J18)</f>
        <v>151200</v>
      </c>
      <c r="H18" s="20"/>
      <c r="I18" s="13">
        <v>151200</v>
      </c>
      <c r="J18" s="19"/>
      <c r="K18" s="14">
        <v>150000</v>
      </c>
      <c r="L18" s="14"/>
      <c r="M18" s="32" t="s">
        <v>55</v>
      </c>
    </row>
    <row r="19" spans="1:13" ht="94.5" customHeight="1" thickBot="1">
      <c r="A19" s="31" t="s">
        <v>45</v>
      </c>
      <c r="B19" s="25" t="s">
        <v>42</v>
      </c>
      <c r="C19" s="25" t="s">
        <v>49</v>
      </c>
      <c r="D19" s="25" t="s">
        <v>12</v>
      </c>
      <c r="E19" s="26" t="s">
        <v>30</v>
      </c>
      <c r="F19" s="27">
        <v>2100000</v>
      </c>
      <c r="G19" s="28">
        <v>43000</v>
      </c>
      <c r="H19" s="20"/>
      <c r="I19" s="28">
        <v>43000</v>
      </c>
      <c r="J19" s="29"/>
      <c r="K19" s="30">
        <v>2057000</v>
      </c>
      <c r="L19" s="30"/>
      <c r="M19" s="33" t="s">
        <v>44</v>
      </c>
    </row>
    <row r="20" spans="1:13" ht="13.5" thickBot="1">
      <c r="A20" s="37" t="s">
        <v>24</v>
      </c>
      <c r="B20" s="38"/>
      <c r="C20" s="38"/>
      <c r="D20" s="21"/>
      <c r="E20" s="22"/>
      <c r="F20" s="23">
        <f>SUM(F12:F19)</f>
        <v>20518616</v>
      </c>
      <c r="G20" s="34">
        <f aca="true" t="shared" si="0" ref="G20:L20">SUM(G12:G19)</f>
        <v>3221038</v>
      </c>
      <c r="H20" s="34">
        <f t="shared" si="0"/>
        <v>105000</v>
      </c>
      <c r="I20" s="34">
        <f t="shared" si="0"/>
        <v>1697538</v>
      </c>
      <c r="J20" s="34">
        <f t="shared" si="0"/>
        <v>1418500</v>
      </c>
      <c r="K20" s="23">
        <f t="shared" si="0"/>
        <v>8437817</v>
      </c>
      <c r="L20" s="23">
        <f t="shared" si="0"/>
        <v>7642907</v>
      </c>
      <c r="M20" s="24"/>
    </row>
  </sheetData>
  <mergeCells count="13">
    <mergeCell ref="L9:L10"/>
    <mergeCell ref="M8:M10"/>
    <mergeCell ref="H8:L8"/>
    <mergeCell ref="H9:J9"/>
    <mergeCell ref="A20:C20"/>
    <mergeCell ref="K9:K10"/>
    <mergeCell ref="E8:E10"/>
    <mergeCell ref="F8:F10"/>
    <mergeCell ref="G8:G10"/>
    <mergeCell ref="A8:A10"/>
    <mergeCell ref="B8:B10"/>
    <mergeCell ref="C8:C10"/>
    <mergeCell ref="D8:D10"/>
  </mergeCells>
  <printOptions/>
  <pageMargins left="0.87" right="0.61" top="1" bottom="0.88" header="0.5" footer="0.5"/>
  <pageSetup horizontalDpi="600" verticalDpi="600" orientation="landscape" paperSize="9" scale="55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2008-10-24T08:49:35Z</cp:lastPrinted>
  <dcterms:created xsi:type="dcterms:W3CDTF">1997-02-26T13:46:56Z</dcterms:created>
  <dcterms:modified xsi:type="dcterms:W3CDTF">2008-11-04T08:55:56Z</dcterms:modified>
  <cp:category/>
  <cp:version/>
  <cp:contentType/>
  <cp:contentStatus/>
</cp:coreProperties>
</file>