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r.1" sheetId="1" r:id="rId1"/>
  </sheets>
  <definedNames>
    <definedName name="_xlnm.Print_Area" localSheetId="0">'Par.1'!$A$1:$L$27</definedName>
  </definedNames>
  <calcPr fullCalcOnLoad="1"/>
</workbook>
</file>

<file path=xl/sharedStrings.xml><?xml version="1.0" encoding="utf-8"?>
<sst xmlns="http://schemas.openxmlformats.org/spreadsheetml/2006/main" count="39" uniqueCount="33">
  <si>
    <t>L.p.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</si>
  <si>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</si>
  <si>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</si>
  <si>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</si>
  <si>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</si>
  <si>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</si>
  <si>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</si>
  <si>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</si>
  <si>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Dział/              Rozdział</t>
  </si>
  <si>
    <t>§ 4260</t>
  </si>
  <si>
    <t>801/80130</t>
  </si>
  <si>
    <t>Razem 80130,                   w tym:</t>
  </si>
  <si>
    <t>§ 4300</t>
  </si>
  <si>
    <t>801/80120</t>
  </si>
  <si>
    <t>Razem 80120,                   w tym:</t>
  </si>
  <si>
    <t>I Liceum Ogólnokształcące w Brzegu</t>
  </si>
  <si>
    <t>Zespół Szkół Zawodowych nr 1 w Brzegu</t>
  </si>
  <si>
    <t>§ 4110</t>
  </si>
  <si>
    <t>Załącznik nr 1</t>
  </si>
  <si>
    <t>Rady Powiatu Brzeskiego</t>
  </si>
  <si>
    <t>Zespół Szkół Budowlanych w Brzegu</t>
  </si>
  <si>
    <t>§ 4010</t>
  </si>
  <si>
    <t>§ 4040</t>
  </si>
  <si>
    <t>§ 4120</t>
  </si>
  <si>
    <t xml:space="preserve"> Zmiany w planie wydatków w poszczególnych jednostkach i §§</t>
  </si>
  <si>
    <t>3.</t>
  </si>
  <si>
    <t>853/85321</t>
  </si>
  <si>
    <t>Razem 85321,                   w tym:</t>
  </si>
  <si>
    <t>§ 4170</t>
  </si>
  <si>
    <t>§ 4210</t>
  </si>
  <si>
    <t>Powiatowe Centrum Pomocy Rodzinie w Brzegu</t>
  </si>
  <si>
    <t>z dnia 25 lutego 2010r.</t>
  </si>
  <si>
    <t>do uchwały nr XLI/277/10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</si>
</sst>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6"/>
      <name val="Arial CE"/>
      <family val="0"/>
    </font>
    <font>
      <b/>
      <sz val="14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/>
    </xf>
    <xf numFmtId="49" fontId="9" fillId="0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75" zoomScaleNormal="75" zoomScaleSheetLayoutView="75" workbookViewId="0" topLeftCell="A1">
      <pane ySplit="11" topLeftCell="BM27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5.875" style="4" customWidth="1"/>
    <col min="2" max="2" width="16.625" style="5" customWidth="1"/>
    <col min="3" max="3" width="37.75390625" style="4" customWidth="1"/>
    <col min="4" max="4" width="10.75390625" style="4" bestFit="1" customWidth="1"/>
    <col min="5" max="5" width="10.875" style="4" customWidth="1"/>
    <col min="6" max="6" width="11.625" style="4" customWidth="1"/>
    <col min="7" max="9" width="9.875" style="4" bestFit="1" customWidth="1"/>
    <col min="10" max="10" width="10.25390625" style="4" customWidth="1"/>
    <col min="11" max="11" width="10.125" style="4" customWidth="1"/>
    <col min="12" max="12" width="12.375" style="4" customWidth="1"/>
    <col min="13" max="13" width="9.125" style="4" customWidth="1"/>
    <col min="14" max="14" width="9.625" style="4" bestFit="1" customWidth="1"/>
    <col min="15" max="16384" width="9.125" style="4" customWidth="1"/>
  </cols>
  <sheetData>
    <row r="1" spans="1:12" ht="21" customHeight="1">
      <c r="A1" s="1"/>
      <c r="B1" s="2"/>
      <c r="C1" s="1"/>
      <c r="D1" s="1"/>
      <c r="E1" s="1"/>
      <c r="F1" s="1"/>
      <c r="G1" s="1"/>
      <c r="H1" s="1"/>
      <c r="I1" s="38" t="s">
        <v>18</v>
      </c>
      <c r="L1" s="11"/>
    </row>
    <row r="2" spans="1:12" ht="21" customHeight="1">
      <c r="A2" s="1"/>
      <c r="B2" s="2"/>
      <c r="C2" s="1"/>
      <c r="D2" s="1"/>
      <c r="E2" s="1"/>
      <c r="F2" s="1"/>
      <c r="G2" s="1"/>
      <c r="H2" s="1"/>
      <c r="I2" s="38" t="s">
        <v>32</v>
      </c>
      <c r="L2" s="11"/>
    </row>
    <row r="3" spans="1:12" ht="21" customHeight="1">
      <c r="A3" s="1"/>
      <c r="B3" s="2"/>
      <c r="C3" s="14"/>
      <c r="D3" s="1"/>
      <c r="E3" s="1"/>
      <c r="F3" s="1"/>
      <c r="G3" s="1"/>
      <c r="H3" s="1"/>
      <c r="I3" s="38" t="s">
        <v>19</v>
      </c>
      <c r="L3" s="11"/>
    </row>
    <row r="4" spans="1:12" ht="21" customHeight="1">
      <c r="A4" s="1"/>
      <c r="B4" s="2"/>
      <c r="C4" s="14"/>
      <c r="D4" s="1"/>
      <c r="E4" s="1"/>
      <c r="F4" s="1"/>
      <c r="G4" s="1"/>
      <c r="H4" s="1"/>
      <c r="I4" s="38" t="s">
        <v>31</v>
      </c>
      <c r="L4" s="11"/>
    </row>
    <row r="5" spans="1:12" ht="2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1"/>
    </row>
    <row r="6" spans="1:12" ht="1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>
      <c r="A7" s="1"/>
      <c r="E7" s="13" t="s">
        <v>24</v>
      </c>
      <c r="G7" s="12"/>
      <c r="H7" s="12"/>
      <c r="I7" s="12"/>
      <c r="K7" s="13"/>
      <c r="L7" s="1"/>
    </row>
    <row r="8" spans="1:12" ht="15" customHeight="1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10"/>
    </row>
    <row r="9" spans="1:12" ht="1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3"/>
    </row>
    <row r="10" spans="1:12" ht="47.25" customHeight="1">
      <c r="A10" s="15" t="s">
        <v>0</v>
      </c>
      <c r="B10" s="16" t="s">
        <v>8</v>
      </c>
      <c r="C10" s="15" t="s">
        <v>1</v>
      </c>
      <c r="D10" s="17" t="s">
        <v>21</v>
      </c>
      <c r="E10" s="17" t="s">
        <v>22</v>
      </c>
      <c r="F10" s="17" t="s">
        <v>17</v>
      </c>
      <c r="G10" s="17" t="s">
        <v>23</v>
      </c>
      <c r="H10" s="17" t="s">
        <v>28</v>
      </c>
      <c r="I10" s="18" t="s">
        <v>29</v>
      </c>
      <c r="J10" s="19" t="s">
        <v>9</v>
      </c>
      <c r="K10" s="19" t="s">
        <v>12</v>
      </c>
      <c r="L10" s="20" t="s">
        <v>2</v>
      </c>
    </row>
    <row r="11" spans="1:12" ht="19.5" customHeight="1">
      <c r="A11" s="15">
        <v>1</v>
      </c>
      <c r="B11" s="16">
        <v>2</v>
      </c>
      <c r="C11" s="15">
        <v>3</v>
      </c>
      <c r="D11" s="21">
        <v>4</v>
      </c>
      <c r="E11" s="17">
        <v>5</v>
      </c>
      <c r="F11" s="21">
        <v>6</v>
      </c>
      <c r="G11" s="17">
        <v>7</v>
      </c>
      <c r="H11" s="17"/>
      <c r="I11" s="18"/>
      <c r="J11" s="15">
        <v>8</v>
      </c>
      <c r="K11" s="15">
        <v>9</v>
      </c>
      <c r="L11" s="16">
        <v>10</v>
      </c>
    </row>
    <row r="12" spans="1:12" ht="36">
      <c r="A12" s="22" t="s">
        <v>3</v>
      </c>
      <c r="B12" s="23" t="s">
        <v>13</v>
      </c>
      <c r="C12" s="23" t="s">
        <v>15</v>
      </c>
      <c r="D12" s="24">
        <v>-9000</v>
      </c>
      <c r="E12" s="24">
        <v>9000</v>
      </c>
      <c r="F12" s="24"/>
      <c r="G12" s="24"/>
      <c r="H12" s="24"/>
      <c r="I12" s="25"/>
      <c r="J12" s="26"/>
      <c r="K12" s="26"/>
      <c r="L12" s="27">
        <f>SUM(D12:K12)</f>
        <v>0</v>
      </c>
    </row>
    <row r="13" spans="1:12" ht="47.25" customHeight="1">
      <c r="A13" s="41" t="s">
        <v>14</v>
      </c>
      <c r="B13" s="41"/>
      <c r="C13" s="28"/>
      <c r="D13" s="29">
        <f>SUM(D12)</f>
        <v>-9000</v>
      </c>
      <c r="E13" s="29">
        <f>SUM(E12)</f>
        <v>9000</v>
      </c>
      <c r="F13" s="29"/>
      <c r="G13" s="29"/>
      <c r="H13" s="29"/>
      <c r="I13" s="30"/>
      <c r="J13" s="30"/>
      <c r="K13" s="30"/>
      <c r="L13" s="27">
        <f aca="true" t="shared" si="0" ref="L13:L27">SUM(D13:K13)</f>
        <v>0</v>
      </c>
    </row>
    <row r="14" spans="1:12" ht="25.5" customHeight="1">
      <c r="A14" s="40" t="s">
        <v>4</v>
      </c>
      <c r="B14" s="40"/>
      <c r="C14" s="28"/>
      <c r="D14" s="24">
        <f>SUM(D12)</f>
        <v>-9000</v>
      </c>
      <c r="E14" s="24"/>
      <c r="F14" s="24"/>
      <c r="G14" s="24"/>
      <c r="H14" s="24"/>
      <c r="I14" s="25"/>
      <c r="J14" s="26"/>
      <c r="K14" s="26"/>
      <c r="L14" s="27">
        <f t="shared" si="0"/>
        <v>-9000</v>
      </c>
    </row>
    <row r="15" spans="1:12" ht="25.5" customHeight="1">
      <c r="A15" s="40" t="s">
        <v>5</v>
      </c>
      <c r="B15" s="40"/>
      <c r="C15" s="28"/>
      <c r="D15" s="24"/>
      <c r="E15" s="24">
        <f>SUM(E12)</f>
        <v>9000</v>
      </c>
      <c r="F15" s="24"/>
      <c r="G15" s="24"/>
      <c r="H15" s="24"/>
      <c r="I15" s="25"/>
      <c r="J15" s="26"/>
      <c r="K15" s="26"/>
      <c r="L15" s="27">
        <f t="shared" si="0"/>
        <v>9000</v>
      </c>
    </row>
    <row r="16" spans="1:12" ht="36">
      <c r="A16" s="43" t="s">
        <v>6</v>
      </c>
      <c r="B16" s="42" t="s">
        <v>10</v>
      </c>
      <c r="C16" s="31" t="s">
        <v>20</v>
      </c>
      <c r="D16" s="24">
        <v>19362</v>
      </c>
      <c r="E16" s="24"/>
      <c r="F16" s="24">
        <v>2942</v>
      </c>
      <c r="G16" s="24">
        <v>474</v>
      </c>
      <c r="H16" s="24"/>
      <c r="I16" s="25"/>
      <c r="J16" s="26">
        <v>45400</v>
      </c>
      <c r="K16" s="26">
        <v>500</v>
      </c>
      <c r="L16" s="27">
        <f t="shared" si="0"/>
        <v>68678</v>
      </c>
    </row>
    <row r="17" spans="1:12" ht="36">
      <c r="A17" s="43"/>
      <c r="B17" s="42"/>
      <c r="C17" s="23" t="s">
        <v>16</v>
      </c>
      <c r="D17" s="32">
        <v>-19362</v>
      </c>
      <c r="E17" s="32"/>
      <c r="F17" s="32">
        <v>-2942</v>
      </c>
      <c r="G17" s="32">
        <v>-474</v>
      </c>
      <c r="H17" s="32"/>
      <c r="I17" s="33"/>
      <c r="J17" s="33">
        <v>-45400</v>
      </c>
      <c r="K17" s="33">
        <v>-500</v>
      </c>
      <c r="L17" s="27">
        <f t="shared" si="0"/>
        <v>-68678</v>
      </c>
    </row>
    <row r="18" spans="1:12" ht="43.5" customHeight="1">
      <c r="A18" s="41" t="s">
        <v>11</v>
      </c>
      <c r="B18" s="41"/>
      <c r="C18" s="28"/>
      <c r="D18" s="34">
        <f aca="true" t="shared" si="1" ref="D18:K18">SUM(D16:D17)</f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/>
      <c r="I18" s="35"/>
      <c r="J18" s="35">
        <f t="shared" si="1"/>
        <v>0</v>
      </c>
      <c r="K18" s="35">
        <f t="shared" si="1"/>
        <v>0</v>
      </c>
      <c r="L18" s="27">
        <f t="shared" si="0"/>
        <v>0</v>
      </c>
    </row>
    <row r="19" spans="1:12" ht="23.25" customHeight="1">
      <c r="A19" s="40" t="s">
        <v>4</v>
      </c>
      <c r="B19" s="40"/>
      <c r="C19" s="28"/>
      <c r="D19" s="32">
        <f>SUM(D17)</f>
        <v>-19362</v>
      </c>
      <c r="E19" s="32"/>
      <c r="F19" s="32">
        <f>SUM(F17)</f>
        <v>-2942</v>
      </c>
      <c r="G19" s="32">
        <f>SUM(G17)</f>
        <v>-474</v>
      </c>
      <c r="H19" s="32"/>
      <c r="I19" s="33"/>
      <c r="J19" s="33">
        <f>SUM(J17)</f>
        <v>-45400</v>
      </c>
      <c r="K19" s="33">
        <f>SUM(K17)</f>
        <v>-500</v>
      </c>
      <c r="L19" s="27">
        <f t="shared" si="0"/>
        <v>-68678</v>
      </c>
    </row>
    <row r="20" spans="1:12" ht="23.25" customHeight="1">
      <c r="A20" s="40" t="s">
        <v>5</v>
      </c>
      <c r="B20" s="40"/>
      <c r="C20" s="28"/>
      <c r="D20" s="32">
        <f>SUM(D16)</f>
        <v>19362</v>
      </c>
      <c r="E20" s="32"/>
      <c r="F20" s="32">
        <f>SUM(F16)</f>
        <v>2942</v>
      </c>
      <c r="G20" s="32">
        <f>SUM(G16)</f>
        <v>474</v>
      </c>
      <c r="H20" s="32"/>
      <c r="I20" s="33"/>
      <c r="J20" s="33">
        <f>SUM(J16)</f>
        <v>45400</v>
      </c>
      <c r="K20" s="33">
        <f>SUM(K16)</f>
        <v>500</v>
      </c>
      <c r="L20" s="27">
        <f t="shared" si="0"/>
        <v>68678</v>
      </c>
    </row>
    <row r="21" spans="1:12" ht="36">
      <c r="A21" s="22" t="s">
        <v>25</v>
      </c>
      <c r="B21" s="23" t="s">
        <v>26</v>
      </c>
      <c r="C21" s="31" t="s">
        <v>30</v>
      </c>
      <c r="D21" s="32">
        <v>-7000</v>
      </c>
      <c r="E21" s="32"/>
      <c r="F21" s="32"/>
      <c r="G21" s="32"/>
      <c r="H21" s="32">
        <v>15000</v>
      </c>
      <c r="I21" s="33">
        <v>-4000</v>
      </c>
      <c r="J21" s="33"/>
      <c r="K21" s="33">
        <v>-4000</v>
      </c>
      <c r="L21" s="27">
        <f t="shared" si="0"/>
        <v>0</v>
      </c>
    </row>
    <row r="22" spans="1:12" ht="45" customHeight="1">
      <c r="A22" s="41" t="s">
        <v>27</v>
      </c>
      <c r="B22" s="41"/>
      <c r="C22" s="36"/>
      <c r="D22" s="29">
        <f>SUM(D21)</f>
        <v>-7000</v>
      </c>
      <c r="E22" s="29"/>
      <c r="F22" s="29"/>
      <c r="G22" s="29"/>
      <c r="H22" s="29">
        <f>SUM(H21)</f>
        <v>15000</v>
      </c>
      <c r="I22" s="30">
        <f>SUM(I21)</f>
        <v>-4000</v>
      </c>
      <c r="J22" s="30"/>
      <c r="K22" s="30">
        <f>SUM(K21)</f>
        <v>-4000</v>
      </c>
      <c r="L22" s="27">
        <f t="shared" si="0"/>
        <v>0</v>
      </c>
    </row>
    <row r="23" spans="1:12" ht="23.25" customHeight="1">
      <c r="A23" s="40" t="s">
        <v>4</v>
      </c>
      <c r="B23" s="40"/>
      <c r="C23" s="28"/>
      <c r="D23" s="32">
        <f>SUM(D21)</f>
        <v>-7000</v>
      </c>
      <c r="E23" s="32"/>
      <c r="F23" s="32"/>
      <c r="G23" s="32"/>
      <c r="H23" s="32"/>
      <c r="I23" s="33">
        <f>SUM(I21)</f>
        <v>-4000</v>
      </c>
      <c r="J23" s="33"/>
      <c r="K23" s="33">
        <f>SUM(K21)</f>
        <v>-4000</v>
      </c>
      <c r="L23" s="27">
        <f t="shared" si="0"/>
        <v>-15000</v>
      </c>
    </row>
    <row r="24" spans="1:12" ht="23.25" customHeight="1">
      <c r="A24" s="40" t="s">
        <v>5</v>
      </c>
      <c r="B24" s="40"/>
      <c r="C24" s="28"/>
      <c r="D24" s="32"/>
      <c r="E24" s="32"/>
      <c r="F24" s="32"/>
      <c r="G24" s="32"/>
      <c r="H24" s="32">
        <f>SUM(H21)</f>
        <v>15000</v>
      </c>
      <c r="I24" s="33"/>
      <c r="J24" s="33"/>
      <c r="K24" s="33"/>
      <c r="L24" s="27">
        <f t="shared" si="0"/>
        <v>15000</v>
      </c>
    </row>
    <row r="25" spans="1:13" ht="26.25" customHeight="1">
      <c r="A25" s="39" t="s">
        <v>7</v>
      </c>
      <c r="B25" s="39"/>
      <c r="C25" s="37"/>
      <c r="D25" s="34">
        <f>SUM(D13+D18+D22)</f>
        <v>-16000</v>
      </c>
      <c r="E25" s="34">
        <f aca="true" t="shared" si="2" ref="E25:K25">SUM(E13+E18+E22)</f>
        <v>9000</v>
      </c>
      <c r="F25" s="34">
        <f t="shared" si="2"/>
        <v>0</v>
      </c>
      <c r="G25" s="34">
        <f t="shared" si="2"/>
        <v>0</v>
      </c>
      <c r="H25" s="34">
        <f t="shared" si="2"/>
        <v>15000</v>
      </c>
      <c r="I25" s="35">
        <f t="shared" si="2"/>
        <v>-4000</v>
      </c>
      <c r="J25" s="35">
        <f t="shared" si="2"/>
        <v>0</v>
      </c>
      <c r="K25" s="35">
        <f t="shared" si="2"/>
        <v>-4000</v>
      </c>
      <c r="L25" s="27">
        <f t="shared" si="0"/>
        <v>0</v>
      </c>
      <c r="M25" s="7"/>
    </row>
    <row r="26" spans="1:13" ht="24" customHeight="1">
      <c r="A26" s="39" t="s">
        <v>4</v>
      </c>
      <c r="B26" s="39"/>
      <c r="C26" s="37"/>
      <c r="D26" s="34">
        <f>SUM(D14+D19+D23)</f>
        <v>-35362</v>
      </c>
      <c r="E26" s="34">
        <f aca="true" t="shared" si="3" ref="E26:K26">SUM(E14+E19+E23)</f>
        <v>0</v>
      </c>
      <c r="F26" s="34">
        <f t="shared" si="3"/>
        <v>-2942</v>
      </c>
      <c r="G26" s="34">
        <f t="shared" si="3"/>
        <v>-474</v>
      </c>
      <c r="H26" s="34">
        <f t="shared" si="3"/>
        <v>0</v>
      </c>
      <c r="I26" s="35">
        <f t="shared" si="3"/>
        <v>-4000</v>
      </c>
      <c r="J26" s="35">
        <f t="shared" si="3"/>
        <v>-45400</v>
      </c>
      <c r="K26" s="35">
        <f t="shared" si="3"/>
        <v>-4500</v>
      </c>
      <c r="L26" s="27">
        <f t="shared" si="0"/>
        <v>-92678</v>
      </c>
      <c r="M26" s="7"/>
    </row>
    <row r="27" spans="1:14" ht="24" customHeight="1">
      <c r="A27" s="39" t="s">
        <v>5</v>
      </c>
      <c r="B27" s="39"/>
      <c r="C27" s="37"/>
      <c r="D27" s="34">
        <f>SUM(D15+D20+D24)</f>
        <v>19362</v>
      </c>
      <c r="E27" s="34">
        <f aca="true" t="shared" si="4" ref="E27:K27">SUM(E15+E20+E24)</f>
        <v>9000</v>
      </c>
      <c r="F27" s="34">
        <f t="shared" si="4"/>
        <v>2942</v>
      </c>
      <c r="G27" s="34">
        <f t="shared" si="4"/>
        <v>474</v>
      </c>
      <c r="H27" s="34">
        <f t="shared" si="4"/>
        <v>15000</v>
      </c>
      <c r="I27" s="35">
        <f t="shared" si="4"/>
        <v>0</v>
      </c>
      <c r="J27" s="35">
        <f t="shared" si="4"/>
        <v>45400</v>
      </c>
      <c r="K27" s="35">
        <f t="shared" si="4"/>
        <v>500</v>
      </c>
      <c r="L27" s="27">
        <f t="shared" si="0"/>
        <v>92678</v>
      </c>
      <c r="M27" s="7"/>
      <c r="N27" s="6"/>
    </row>
    <row r="29" ht="15">
      <c r="L29" s="6"/>
    </row>
  </sheetData>
  <mergeCells count="14">
    <mergeCell ref="B16:B17"/>
    <mergeCell ref="A18:B18"/>
    <mergeCell ref="A13:B13"/>
    <mergeCell ref="A14:B14"/>
    <mergeCell ref="A15:B15"/>
    <mergeCell ref="A16:A17"/>
    <mergeCell ref="A27:B27"/>
    <mergeCell ref="A25:B25"/>
    <mergeCell ref="A26:B26"/>
    <mergeCell ref="A19:B19"/>
    <mergeCell ref="A20:B20"/>
    <mergeCell ref="A22:B22"/>
    <mergeCell ref="A23:B23"/>
    <mergeCell ref="A24:B24"/>
  </mergeCells>
  <printOptions horizontalCentered="1"/>
  <pageMargins left="0.1968503937007874" right="0.2362204724409449" top="0.59" bottom="0.78" header="0.33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2010-02-26T07:32:54Z</cp:lastPrinted>
  <dcterms:created xsi:type="dcterms:W3CDTF">2003-11-13T07:43:38Z</dcterms:created>
  <dcterms:modified xsi:type="dcterms:W3CDTF">2010-02-26T07:32:58Z</dcterms:modified>
  <cp:category/>
  <cp:version/>
  <cp:contentType/>
  <cp:contentStatus/>
</cp:coreProperties>
</file>